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5"/>
  </bookViews>
  <sheets>
    <sheet name="2017.18" sheetId="1" r:id="rId1"/>
    <sheet name="2018.19" sheetId="2" r:id="rId2"/>
    <sheet name="2019.20" sheetId="4" r:id="rId3"/>
    <sheet name="2020.21" sheetId="5" r:id="rId4"/>
    <sheet name="2021.2022" sheetId="6" r:id="rId5"/>
    <sheet name="2022.23" sheetId="7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<sst xmlns="http://schemas.openxmlformats.org/spreadsheetml/2006/main" count="2472" uniqueCount="474">
  <si>
    <t>Approval</t>
  </si>
  <si>
    <t>Minute</t>
  </si>
  <si>
    <t>PAYEE</t>
  </si>
  <si>
    <t>PAYMENT DETAILS</t>
  </si>
  <si>
    <t>Date</t>
  </si>
  <si>
    <t>Reference</t>
  </si>
  <si>
    <t xml:space="preserve">Cheque </t>
  </si>
  <si>
    <t>Number</t>
  </si>
  <si>
    <t>24.4.17</t>
  </si>
  <si>
    <t>88/16</t>
  </si>
  <si>
    <t>Cockermouth &amp; District Garden Services</t>
  </si>
  <si>
    <t>Ground Maintenance</t>
  </si>
  <si>
    <t>TOTAL</t>
  </si>
  <si>
    <t>EX VAT</t>
  </si>
  <si>
    <t>£</t>
  </si>
  <si>
    <t>HMRC</t>
  </si>
  <si>
    <t>Tax &amp; National Insurance</t>
  </si>
  <si>
    <t>Allerdale Borough Council</t>
  </si>
  <si>
    <t>Town Council Election Administration 2015</t>
  </si>
  <si>
    <t>Office Running Expenses 2016/17</t>
  </si>
  <si>
    <t>Maryport Festivals Ltd</t>
  </si>
  <si>
    <t>Grant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</si>
  <si>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</si>
  <si>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</si>
  <si>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</si>
  <si>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</si>
  <si>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</si>
  <si>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</si>
  <si>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</si>
  <si>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</si>
  <si>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</si>
  <si>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</si>
  <si>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</si>
  <si>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</si>
  <si>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</si>
  <si>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</si>
  <si>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R Stamper Services</t>
  </si>
  <si>
    <t>Bus Shelter Painting &amp; Hanging Basket Bracket Repairs</t>
  </si>
  <si>
    <t>12.6.17</t>
  </si>
  <si>
    <t>6/17</t>
  </si>
  <si>
    <t>Lease of Offices</t>
  </si>
  <si>
    <t>Cumbria Pest Services</t>
  </si>
  <si>
    <t>Pest Control at Allotment Sites</t>
  </si>
  <si>
    <t>Ellenborough Rangers ARLFC</t>
  </si>
  <si>
    <t>Bus Shelter Washing</t>
  </si>
  <si>
    <t>CALC</t>
  </si>
  <si>
    <t>Annual Subscription</t>
  </si>
  <si>
    <t>Cumbria County Council</t>
  </si>
  <si>
    <t>Road Closure Blues Festival</t>
  </si>
  <si>
    <t>Cumbria LGPS</t>
  </si>
  <si>
    <t>Pension Contributions</t>
  </si>
  <si>
    <t>Wombat Creative</t>
  </si>
  <si>
    <t>Website Support</t>
  </si>
  <si>
    <t>14.8.17</t>
  </si>
  <si>
    <t>24/17</t>
  </si>
  <si>
    <t>Bus Shelter painting, Allotments &amp; Netherhall Corner Boat</t>
  </si>
  <si>
    <t>Moota Garden Centre</t>
  </si>
  <si>
    <t>Hanging Baskets &amp; Plants</t>
  </si>
  <si>
    <t>John Elliot</t>
  </si>
  <si>
    <t>Clear &amp; Plaster Walls at Mill Race Lonning</t>
  </si>
  <si>
    <t>Steven Tunstall</t>
  </si>
  <si>
    <t>Painting Mill Race Lonning</t>
  </si>
  <si>
    <t>Supply &amp; Installation of Well Lane Gates</t>
  </si>
  <si>
    <t>Maryport Harbour Authority</t>
  </si>
  <si>
    <t>Christmas Plus</t>
  </si>
  <si>
    <t>Christmas Light Bulbs</t>
  </si>
  <si>
    <t>Bus Shelter Installation Fothergill</t>
  </si>
  <si>
    <t>11.9.17</t>
  </si>
  <si>
    <t>43/17</t>
  </si>
  <si>
    <t>Wilmot Amusements</t>
  </si>
  <si>
    <t>System IT</t>
  </si>
  <si>
    <t>IT Support</t>
  </si>
  <si>
    <t>Tax &amp; NI</t>
  </si>
  <si>
    <t>6.11.17</t>
  </si>
  <si>
    <t>56/17</t>
  </si>
  <si>
    <t>Various</t>
  </si>
  <si>
    <t>BDO LLP</t>
  </si>
  <si>
    <t>External Audit Service</t>
  </si>
  <si>
    <t>Bus Shelter Washing &amp; fitting Boat Plaque</t>
  </si>
  <si>
    <t>Road Closure</t>
  </si>
  <si>
    <t xml:space="preserve">Bus Shelter Washing </t>
  </si>
  <si>
    <t>P Bramley</t>
  </si>
  <si>
    <t>Reimbursement of Maryport Schools' Pupils' Christmas Decorations</t>
  </si>
  <si>
    <t>Family Fun Day Entertainment</t>
  </si>
  <si>
    <t>Bus Shelter Painting &amp; Repairs</t>
  </si>
  <si>
    <t>Reimbursement of Grotto Present costs</t>
  </si>
  <si>
    <t>Autocross Euroshell Ltd</t>
  </si>
  <si>
    <t>Supply &amp; Delivery of Bus Shelter</t>
  </si>
  <si>
    <t>22.1.18</t>
  </si>
  <si>
    <t>73/17</t>
  </si>
  <si>
    <t>Bus Shelter Cleaning &amp; Netherhall Corner Boat Display</t>
  </si>
  <si>
    <t>Imagination Parties</t>
  </si>
  <si>
    <t>Christmas Lights Switch-on Entertainment</t>
  </si>
  <si>
    <t>Bus Shelter Cleaning &amp; Remembrance Day Boat Displays</t>
  </si>
  <si>
    <t>Supply &amp; installation of Computer</t>
  </si>
  <si>
    <t>Bus Shelter Painting</t>
  </si>
  <si>
    <t xml:space="preserve">Individual Items of Expenditure £500 &amp; over </t>
  </si>
  <si>
    <t>2017/18</t>
  </si>
  <si>
    <t>26.3.18</t>
  </si>
  <si>
    <t>83/17</t>
  </si>
  <si>
    <t>Bus Shelter Cleaning &amp; Allotment Ditch repairs</t>
  </si>
  <si>
    <t>EW &amp; PA Nicholson</t>
  </si>
  <si>
    <t>Christmas Lights service</t>
  </si>
  <si>
    <t>Cockermouth &amp; Dstrict Garden Services</t>
  </si>
  <si>
    <t>Bus Shelter fitting &amp; washing</t>
  </si>
  <si>
    <t>Zurich Municipal</t>
  </si>
  <si>
    <t>Annual Insurance Premium</t>
  </si>
  <si>
    <t>23.4.18</t>
  </si>
  <si>
    <t>104/17</t>
  </si>
  <si>
    <t>Royal British Legion Surrey</t>
  </si>
  <si>
    <t>Silent Soldier Campaign Figures</t>
  </si>
  <si>
    <t>Notice Board repairs, Bus Shelter washing &amp; Cycle Rack siting</t>
  </si>
  <si>
    <t>Fire Pit Design</t>
  </si>
  <si>
    <t>Light Feature, (Part 1)</t>
  </si>
  <si>
    <t>2018/19</t>
  </si>
  <si>
    <t>Office Running Expenses</t>
  </si>
  <si>
    <t>Painting &amp; Fitting Bus Shelters</t>
  </si>
  <si>
    <t>11.6.18</t>
  </si>
  <si>
    <t>6/18</t>
  </si>
  <si>
    <t>Bus Shelter Painting &amp; Bike Rack Installation</t>
  </si>
  <si>
    <t xml:space="preserve">Maryport Festivals Group </t>
  </si>
  <si>
    <t>Grants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</si>
  <si>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</si>
  <si>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</si>
  <si>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</si>
  <si>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</si>
  <si>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</si>
  <si>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</si>
  <si>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</si>
  <si>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Maryport Amateur Operatics &amp; Drama Society</t>
  </si>
  <si>
    <t>Bus Shelter Washing &amp; Painting</t>
  </si>
  <si>
    <t>Bus Shelter Painting; installing Silent Soldiers; Allotment Fencing</t>
  </si>
  <si>
    <t>6.8.18</t>
  </si>
  <si>
    <t>27/18</t>
  </si>
  <si>
    <t>Maryport Groundworks</t>
  </si>
  <si>
    <t>Resurfacing Flimby Allotment Site Access Track</t>
  </si>
  <si>
    <t>Provision of Plants &amp; Hanging Baskets</t>
  </si>
  <si>
    <t>Flimby Carnival Committee</t>
  </si>
  <si>
    <t>Annual Support</t>
  </si>
  <si>
    <t>Bus Shelter Painting, Allotments Repairs, Notice Board Repairs</t>
  </si>
  <si>
    <t>Ian Lowes</t>
  </si>
  <si>
    <t>Ned Smith Memorial Sandstone Block</t>
  </si>
  <si>
    <t>Bus Shelter Works &amp; Family Fun Day support</t>
  </si>
  <si>
    <t>Maryport Sea Cadets</t>
  </si>
  <si>
    <t>Computer Support Service</t>
  </si>
  <si>
    <t>David Ogilvie Engineering</t>
  </si>
  <si>
    <t>World War Commemorative Benches</t>
  </si>
  <si>
    <t>Bench Fitting; Post Fitting; Sandy Lonning Allotment Hedges</t>
  </si>
  <si>
    <t>Supply of Sculpture, (balance)</t>
  </si>
  <si>
    <t>10.09.18</t>
  </si>
  <si>
    <t>42/18</t>
  </si>
  <si>
    <t xml:space="preserve">HMRC </t>
  </si>
  <si>
    <t>Pension Contribution</t>
  </si>
  <si>
    <t>PKF Littlejohn</t>
  </si>
  <si>
    <t>External Audit Fee</t>
  </si>
  <si>
    <t>Grounds Maintenance</t>
  </si>
  <si>
    <t>2019/2020</t>
  </si>
  <si>
    <t>12.11.18</t>
  </si>
  <si>
    <t>59/18</t>
  </si>
  <si>
    <t>Bus shelter maintenance</t>
  </si>
  <si>
    <t>Christmas Lighting Supplies</t>
  </si>
  <si>
    <t>28.1.19</t>
  </si>
  <si>
    <t>79/18</t>
  </si>
  <si>
    <t>Reimbursement of Santa's Grotto Presents</t>
  </si>
  <si>
    <t>Wall Repair &amp; Bench Fitting</t>
  </si>
  <si>
    <t>Tower Mint</t>
  </si>
  <si>
    <t>Commemorative Coins</t>
  </si>
  <si>
    <t>Bus Shelter Cleaning &amp; installing Silent Soldiers</t>
  </si>
  <si>
    <t>Royal British Legion Poppy Appeal</t>
  </si>
  <si>
    <t>Wreath Payments &amp; Donations received</t>
  </si>
  <si>
    <t>Notice Board Repair &amp; Bus Shelter Painting</t>
  </si>
  <si>
    <t>Bus Shelter Washing; Hedge Cutting; Notice Board</t>
  </si>
  <si>
    <t>Bus Shelter Repairs &amp; Painting</t>
  </si>
  <si>
    <t>Christmas Lights Service</t>
  </si>
  <si>
    <t>Bus Shelter Washing &amp; Notice Board Repairs</t>
  </si>
  <si>
    <t>10.9.18</t>
  </si>
  <si>
    <t>Golden Lion Hotel</t>
  </si>
  <si>
    <t>Ned Smith Commemorative Lunches</t>
  </si>
  <si>
    <t>Artizan One Stop</t>
  </si>
  <si>
    <t>Fishy Tales Maintenance</t>
  </si>
  <si>
    <t>T Wilmot Amusements</t>
  </si>
  <si>
    <t>25.3.19</t>
  </si>
  <si>
    <t>93/18</t>
  </si>
  <si>
    <t>29.4.19</t>
  </si>
  <si>
    <t>114/18</t>
  </si>
  <si>
    <t xml:space="preserve">Bus Shelter Washing &amp; Waterways </t>
  </si>
  <si>
    <t>Town Hall Running Expenses Contribution</t>
  </si>
  <si>
    <t>10.6.19</t>
  </si>
  <si>
    <t>7/19</t>
  </si>
  <si>
    <t>Bus Shelter Painting &amp; Mill Race Lonning Clean</t>
  </si>
  <si>
    <t>Sandy Lonning Allotment Site Drainage Works</t>
  </si>
  <si>
    <t xml:space="preserve">Bus Shelter Painting &amp; Waterways </t>
  </si>
  <si>
    <t>Bus Shelter Painting &amp; Waterways</t>
  </si>
  <si>
    <t>5.8.19</t>
  </si>
  <si>
    <t>22/19</t>
  </si>
  <si>
    <t xml:space="preserve">Website Maintenance </t>
  </si>
  <si>
    <t>Donation</t>
  </si>
  <si>
    <t>Citizens Advice</t>
  </si>
  <si>
    <t>Ellenborough Rangers</t>
  </si>
  <si>
    <t>Flimby Broadway Babes</t>
  </si>
  <si>
    <t>Queen of the Solway Festival</t>
  </si>
  <si>
    <t>Maryport ARLFC Fun Day</t>
  </si>
  <si>
    <t>Maryport ARLFC Firework Display</t>
  </si>
  <si>
    <t>Glassonbury Music Festival</t>
  </si>
  <si>
    <t>Greenwich Leisure</t>
  </si>
  <si>
    <t>P Kendall</t>
  </si>
  <si>
    <t>Annual Allowance</t>
  </si>
  <si>
    <t>G Hampson</t>
  </si>
  <si>
    <t>Tivoli</t>
  </si>
  <si>
    <t>Repairs</t>
  </si>
  <si>
    <t>Hanging Baskets &amp; Bedding Plants</t>
  </si>
  <si>
    <t>Maryport Swimming Pool CIO</t>
  </si>
  <si>
    <t>David Ogilvie</t>
  </si>
  <si>
    <t>Commemorative Seat</t>
  </si>
  <si>
    <t>Christmas Plus Ltd</t>
  </si>
  <si>
    <t>Replacement Lightbulbs</t>
  </si>
  <si>
    <t>Bus Shelter Washing &amp; Allotment Hedge Cutting</t>
  </si>
  <si>
    <t>Rivermeade Signs</t>
  </si>
  <si>
    <t>Ned Smith &amp; John Kent Heritage Signs</t>
  </si>
  <si>
    <t>Maryport Bowling Club</t>
  </si>
  <si>
    <t>PKF Littlejohn LLP</t>
  </si>
  <si>
    <t>External Audit 2018/19</t>
  </si>
  <si>
    <t>Bus Shelter Washing, Noticeboard Repairs, Plaque Fitting, Waterways</t>
  </si>
  <si>
    <t>Bus Shelter Painting &amp; Allotment Fence Repairs</t>
  </si>
  <si>
    <t>Bus Shleter Painting &amp; Noticeboard Repairs</t>
  </si>
  <si>
    <t>Replacement Light Bulbs</t>
  </si>
  <si>
    <t>4Imprint Direct Ltd</t>
  </si>
  <si>
    <t>Santa's Grotto Presents</t>
  </si>
  <si>
    <t xml:space="preserve">Bus Shelter Washing &amp; Repairs, &amp; Waterways </t>
  </si>
  <si>
    <t>Bus Shelter Painting, Family Fun Day assistance &amp; Waterway Checks</t>
  </si>
  <si>
    <t>9.9.19</t>
  </si>
  <si>
    <t>38/19</t>
  </si>
  <si>
    <t>11.11.19</t>
  </si>
  <si>
    <t>60/19</t>
  </si>
  <si>
    <t>T Wilmot</t>
  </si>
  <si>
    <t>Lease of Rooms</t>
  </si>
  <si>
    <t>Reimbursement of costs of Santa's Grotto Gifts</t>
  </si>
  <si>
    <t>Grant, (Replacement for Cheque 001890)</t>
  </si>
  <si>
    <t>Annual Maintenance, (Replacement for Cheque 001987)</t>
  </si>
  <si>
    <t>9.12.19</t>
  </si>
  <si>
    <t>71/19</t>
  </si>
  <si>
    <t>Baker Ross</t>
  </si>
  <si>
    <t>Christmas Festival Grotto Presents</t>
  </si>
  <si>
    <t>Cockermouth &amp; District Garden Service</t>
  </si>
  <si>
    <t>Plants</t>
  </si>
  <si>
    <t>Netherhall RUFC</t>
  </si>
  <si>
    <t>Barriers, Soil Removal, Bench Fitting, War Memorial Clean &amp; Waterways</t>
  </si>
  <si>
    <t>27.1.20</t>
  </si>
  <si>
    <t>85/19</t>
  </si>
  <si>
    <t>Bulb Planting, Footpath works &amp; Allotment Repairs</t>
  </si>
  <si>
    <t>Maryport Schools' Partnership</t>
  </si>
  <si>
    <t>RBL Poppy Appeal</t>
  </si>
  <si>
    <t>Wreaths &amp; Donations</t>
  </si>
  <si>
    <t>Bus Shelter Painting &amp; Washing; Waterways; Ditch Clearance; Hand Rail repair</t>
  </si>
  <si>
    <t>Cumbria Coal Ltd</t>
  </si>
  <si>
    <t>Christmas Lights Maintenance</t>
  </si>
  <si>
    <t>Deputy Mayor's Allowance, (Replacement for Cheque 1915)</t>
  </si>
  <si>
    <t>Alauna Aurora Electricity supply &amp; repairs</t>
  </si>
  <si>
    <t>Running Imp</t>
  </si>
  <si>
    <t>VE75 Day Memorobelia</t>
  </si>
  <si>
    <t>Council Offices Running Expenses</t>
  </si>
  <si>
    <t>2020/21</t>
  </si>
  <si>
    <t>20.7.20</t>
  </si>
  <si>
    <t>6/20</t>
  </si>
  <si>
    <t>Website Maintenance</t>
  </si>
  <si>
    <t>Bus Shelter Painting, Allotment Access &amp; Waterways Checking</t>
  </si>
  <si>
    <t>Cockermouth &amp; District Garden Centre</t>
  </si>
  <si>
    <t>24.8.20</t>
  </si>
  <si>
    <t>20/20</t>
  </si>
  <si>
    <t>Supply &amp; Installation of Laptop</t>
  </si>
  <si>
    <t>2020/21 Allowance</t>
  </si>
  <si>
    <t>Telemachus</t>
  </si>
  <si>
    <t>CCTV Survey</t>
  </si>
  <si>
    <t>Maryport Aquarium</t>
  </si>
  <si>
    <t>Shiver Me Timbers Grant</t>
  </si>
  <si>
    <t>14.9.20</t>
  </si>
  <si>
    <t>37/20</t>
  </si>
  <si>
    <t>Annual Maintenance</t>
  </si>
  <si>
    <t>Pension Deficit Contribution</t>
  </si>
  <si>
    <t>Maryport Harbour &amp; Marina</t>
  </si>
  <si>
    <t>Citizens Advice Bureau</t>
  </si>
  <si>
    <t>Flimby Over 60's Club</t>
  </si>
  <si>
    <t>Owl Blue</t>
  </si>
  <si>
    <t>9.11.20</t>
  </si>
  <si>
    <t>51/20</t>
  </si>
  <si>
    <t>Bus Shelter Washing &amp; Repairs</t>
  </si>
  <si>
    <t>Lease of Office</t>
  </si>
  <si>
    <t>Reimbursement of cost of Schools' Christmas Gifts</t>
  </si>
  <si>
    <t>Telemachus Ltd</t>
  </si>
  <si>
    <t>CCTV Installation stage payment</t>
  </si>
  <si>
    <t>Newsquest</t>
  </si>
  <si>
    <t>Advert</t>
  </si>
  <si>
    <t>14.12.20</t>
  </si>
  <si>
    <t>59/20</t>
  </si>
  <si>
    <t>Maryport Sea Cadet Unit</t>
  </si>
  <si>
    <t>External Audit Fees 2019.20</t>
  </si>
  <si>
    <t>Allotment Hedges, Bus Shelter Wash &amp; Repairs, Memorial Washing, Checking Waterways</t>
  </si>
  <si>
    <t>Winter Flower Displays, Allotment Fence Repairs &amp; Transport of School Pupil's Presents</t>
  </si>
  <si>
    <t>25.1.21</t>
  </si>
  <si>
    <t>77/20</t>
  </si>
  <si>
    <t>22.3.21</t>
  </si>
  <si>
    <t>85/20</t>
  </si>
  <si>
    <t>Peascod Festival</t>
  </si>
  <si>
    <t>Ellenborough &amp; Ewanrigg School</t>
  </si>
  <si>
    <t>Netherton School</t>
  </si>
  <si>
    <t>Ewanrigg Junior School</t>
  </si>
  <si>
    <t>Grasslot School</t>
  </si>
  <si>
    <t>Drainage Repairs, Flimby Allotment Site</t>
  </si>
  <si>
    <t>Christmas Lighting Maintenance &amp; Renewal</t>
  </si>
  <si>
    <t>Bus Shelter Washing &amp; Waterways checking</t>
  </si>
  <si>
    <t>Allotments Repairs &amp; Hanging Basket Bracket Repairs</t>
  </si>
  <si>
    <t>26.4.21</t>
  </si>
  <si>
    <t>106/20</t>
  </si>
  <si>
    <t>CCTV Site Survey</t>
  </si>
  <si>
    <t>Maryport Schools Education Group</t>
  </si>
  <si>
    <t>Insurance Premium</t>
  </si>
  <si>
    <t>2021/22</t>
  </si>
  <si>
    <t>7.6.21</t>
  </si>
  <si>
    <t>7/21</t>
  </si>
  <si>
    <t>Riversmeade Signs</t>
  </si>
  <si>
    <t>Heritage Plaque</t>
  </si>
  <si>
    <t>Light Bulbs</t>
  </si>
  <si>
    <t>Gordon Ellis &amp; Co</t>
  </si>
  <si>
    <t>Flower Towers</t>
  </si>
  <si>
    <t>Bus Shelter Painting &amp; Waterways Checking</t>
  </si>
  <si>
    <t>Maryport Primary School</t>
  </si>
  <si>
    <t>Grasslot Infant School</t>
  </si>
  <si>
    <t>Office Running Expenses 2020/21</t>
  </si>
  <si>
    <t>9.8.21</t>
  </si>
  <si>
    <t>20/21</t>
  </si>
  <si>
    <t>Defibshop</t>
  </si>
  <si>
    <t>Defibrillators</t>
  </si>
  <si>
    <t>CCTV Supply &amp; Installation</t>
  </si>
  <si>
    <t>Deputy Mayor's Allowance 2021/22</t>
  </si>
  <si>
    <t>Mayor's Allowance 2021/22</t>
  </si>
  <si>
    <t>Senhouse Museum</t>
  </si>
  <si>
    <t>Citizen's Advice Bureau</t>
  </si>
  <si>
    <t>Glassonbury Festival</t>
  </si>
  <si>
    <t>System Upgrade &amp; Replace Shared Area Equipment</t>
  </si>
  <si>
    <t>Supply of Plants</t>
  </si>
  <si>
    <t>6.9.21</t>
  </si>
  <si>
    <t>36/21</t>
  </si>
  <si>
    <t>Taste of the Sea Festival Contribution</t>
  </si>
  <si>
    <t>Annual Maintenance Contract</t>
  </si>
  <si>
    <t>British Telecom</t>
  </si>
  <si>
    <t>Telephone Service</t>
  </si>
  <si>
    <t>Rodent Control</t>
  </si>
  <si>
    <t>Maryport Golf Club</t>
  </si>
  <si>
    <t>Website Hosting</t>
  </si>
  <si>
    <t>Audit of Annual Governance &amp; Accounting Statement 2020/21</t>
  </si>
  <si>
    <t>Bus Shelters Repairs, Washing &amp; Painting, Hedge Cutting &amp; Signage</t>
  </si>
  <si>
    <t>Street Furniture</t>
  </si>
  <si>
    <t>8.11.21</t>
  </si>
  <si>
    <t>52/21</t>
  </si>
  <si>
    <t>S Swailes</t>
  </si>
  <si>
    <t>Supply of Christmas Trees</t>
  </si>
  <si>
    <t>Reimbursement of costs of Santa's Grotto Presents</t>
  </si>
  <si>
    <t>13.12.21</t>
  </si>
  <si>
    <t>69/21</t>
  </si>
  <si>
    <t>Great North Air Ambulance</t>
  </si>
  <si>
    <t>Bus Shelter Repairs, Seating, Memorial Washing, Waterways</t>
  </si>
  <si>
    <t>Maryport Army Cadets</t>
  </si>
  <si>
    <t>Cater4you</t>
  </si>
  <si>
    <t>Remembrance Day Reception</t>
  </si>
  <si>
    <t>S Hetherington</t>
  </si>
  <si>
    <t>Christmas Lights Entertainment</t>
  </si>
  <si>
    <t>Winter Bedding Plants &amp; Memorial Trees</t>
  </si>
  <si>
    <t>24.1.22</t>
  </si>
  <si>
    <t>79/21</t>
  </si>
  <si>
    <t>28.3.22</t>
  </si>
  <si>
    <t>96/21</t>
  </si>
  <si>
    <t>PPL PRS Ltd</t>
  </si>
  <si>
    <t>Broadcast Licence</t>
  </si>
  <si>
    <t>Road Closure Christmas Lights Switch-on</t>
  </si>
  <si>
    <t>First Image</t>
  </si>
  <si>
    <t>Plaques</t>
  </si>
  <si>
    <t>Replacement Bulbs</t>
  </si>
  <si>
    <t xml:space="preserve">Allerdale Borough Council </t>
  </si>
  <si>
    <t>Fitting Street Furniture, Ditch Clearance, Bus Shelter Washing &amp; Waterways Checks</t>
  </si>
  <si>
    <t>Hanging Basket Bracket Maintenance, Ground Maintenance</t>
  </si>
  <si>
    <t xml:space="preserve">Website Upgrade </t>
  </si>
  <si>
    <t>Trophiesplumedals</t>
  </si>
  <si>
    <t>Queen's Platinum Jubilee Spoons</t>
  </si>
  <si>
    <t>CCTV Fittings</t>
  </si>
  <si>
    <t>Town Hall Running Expenses</t>
  </si>
  <si>
    <t>Temporary Additional Lighting for late night shopping/leisure</t>
  </si>
  <si>
    <t>Silverline Trading Ltd</t>
  </si>
  <si>
    <t>Commemorative Mugs</t>
  </si>
  <si>
    <t>2nd Maryport Scout Group</t>
  </si>
  <si>
    <t>Cheer Force Knights Maryport</t>
  </si>
  <si>
    <t>Richard Stamper Services</t>
  </si>
  <si>
    <t>Bus Shelters Washing &amp; Painting, Memorial Fitting &amp; Waterways Checks</t>
  </si>
  <si>
    <t>2022/23</t>
  </si>
  <si>
    <t>27.6.22</t>
  </si>
  <si>
    <t>6/22</t>
  </si>
  <si>
    <t>Ornamental Trees for Queen's Jubilee Commemoration</t>
  </si>
  <si>
    <t>Cumbria Association of Local Councils</t>
  </si>
  <si>
    <t xml:space="preserve">Zurich Municipal </t>
  </si>
  <si>
    <t>Telephone Services</t>
  </si>
  <si>
    <t>Maryport Harbour</t>
  </si>
  <si>
    <t>Maryport Athletic FC</t>
  </si>
  <si>
    <t>Cheerforce Knights</t>
  </si>
  <si>
    <t>Studio Pixel</t>
  </si>
  <si>
    <t>Flimby Sports &amp; Social Club</t>
  </si>
  <si>
    <t>Commemorative Seats &amp; Basket Trees</t>
  </si>
  <si>
    <t>Contribution to Taste of the Sea Festival</t>
  </si>
  <si>
    <t>Website redevelopment</t>
  </si>
  <si>
    <t>Bedroq</t>
  </si>
  <si>
    <t>CCTV Installation</t>
  </si>
  <si>
    <t>11.7.22</t>
  </si>
  <si>
    <t>19/22</t>
  </si>
  <si>
    <t>Festoon</t>
  </si>
  <si>
    <t>Flower Tower</t>
  </si>
  <si>
    <t>AA Electrical</t>
  </si>
  <si>
    <t>Defibrillator Fitting</t>
  </si>
  <si>
    <t>Maryport Rotary Club</t>
  </si>
  <si>
    <t>Maryport Amateur Football Club</t>
  </si>
  <si>
    <t>MAODS</t>
  </si>
  <si>
    <t>Washing &amp; repairing Bus Shelters; Hedge Cutting; Bench Fitting; Fishy Tales Washing</t>
  </si>
  <si>
    <t>Easter Event Entertainment</t>
  </si>
  <si>
    <t>8.8.22</t>
  </si>
  <si>
    <t>28/22</t>
  </si>
  <si>
    <t>Bedroq TM</t>
  </si>
  <si>
    <t>Firpress</t>
  </si>
  <si>
    <t>Remembrance Plaques</t>
  </si>
  <si>
    <t>Royal Family Fun Day Entertainment</t>
  </si>
  <si>
    <t>5.9.22</t>
  </si>
  <si>
    <t>41/22</t>
  </si>
  <si>
    <t>H Banton</t>
  </si>
  <si>
    <t>L McKnight</t>
  </si>
  <si>
    <t>A Skillen</t>
  </si>
  <si>
    <t>10.10.22</t>
  </si>
  <si>
    <t>51/22</t>
  </si>
  <si>
    <t>Bus Shelter Painting &amp; Plaque Fitting</t>
  </si>
  <si>
    <t>First Image Signs Ltd</t>
  </si>
  <si>
    <t>Percy Kelly Trail Notice</t>
  </si>
  <si>
    <t>John Shimmings Joinery Ltd</t>
  </si>
  <si>
    <t>Town Council Noticeboard</t>
  </si>
  <si>
    <t>Annual Audit</t>
  </si>
  <si>
    <t>A Roper</t>
  </si>
  <si>
    <t>Lowry Information Board Design</t>
  </si>
  <si>
    <t>12.12.22</t>
  </si>
  <si>
    <t>81/22</t>
  </si>
  <si>
    <t>Maryport Guides, Brownies &amp; Rainbows</t>
  </si>
  <si>
    <t>Netherton Infant School</t>
  </si>
  <si>
    <t>Stephen Swailes</t>
  </si>
  <si>
    <t>Lowry Trail Signage</t>
  </si>
  <si>
    <t>Road Closure Licence</t>
  </si>
  <si>
    <t>Winter Plants</t>
  </si>
  <si>
    <t>Sign Fitting, Barriers, Bus Shelter &amp; Memorial Cleansing, Ditch Clearance &amp; Waterways</t>
  </si>
  <si>
    <t>Advertising</t>
  </si>
  <si>
    <t>St Mary's Church</t>
  </si>
  <si>
    <t>Christmas Lights Road Closure Licence</t>
  </si>
  <si>
    <t>23.1.23</t>
  </si>
  <si>
    <t>91/22</t>
  </si>
  <si>
    <t>27.2.23</t>
  </si>
  <si>
    <t>105/22</t>
  </si>
  <si>
    <t>Play Park Ltd</t>
  </si>
  <si>
    <t>Music Broadcasting Licence</t>
  </si>
  <si>
    <t>Hedge Cutting, Bus Shelter Washing &amp; Painting, Waterways checking</t>
  </si>
  <si>
    <t>PPM Ltd</t>
  </si>
  <si>
    <t>Railings Painting</t>
  </si>
  <si>
    <t>Amy Dixon</t>
  </si>
  <si>
    <t>27.3.23</t>
  </si>
  <si>
    <t>119/22</t>
  </si>
  <si>
    <t>Playground Repairs</t>
  </si>
  <si>
    <t>Bus Shelter Painting, Waterways checking, War Memorial Repairs</t>
  </si>
  <si>
    <t>Coronation Mugs &amp; Bunting</t>
  </si>
  <si>
    <t>Website Licence</t>
  </si>
  <si>
    <t>Glasdon UK Ltd</t>
  </si>
  <si>
    <t>Seat</t>
  </si>
  <si>
    <t>Barrier Baskets</t>
  </si>
  <si>
    <t>24.4.23</t>
  </si>
  <si>
    <t>128/22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</si>
</sst>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  <numFmt numFmtId="167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4" fillId="0" borderId="7" xfId="0" applyNumberFormat="1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164" fontId="1" fillId="0" borderId="0" xfId="0" applyNumberFormat="1" applyFont="1"/>
    <xf numFmtId="164" fontId="5" fillId="0" borderId="0" xfId="0" applyNumberFormat="1" applyFont="1"/>
    <xf numFmtId="37" fontId="1" fillId="0" borderId="0" xfId="0" applyNumberFormat="1" applyFont="1"/>
    <xf numFmtId="166" fontId="1" fillId="0" borderId="0" xfId="0" applyNumberFormat="1" applyFont="1"/>
    <xf numFmtId="37" fontId="5" fillId="0" borderId="0" xfId="0" applyNumberFormat="1" applyFont="1"/>
    <xf numFmtId="164" fontId="1" fillId="0" borderId="7" xfId="0" applyNumberFormat="1" applyFont="1" applyBorder="1"/>
    <xf numFmtId="0" fontId="5" fillId="0" borderId="7" xfId="0" applyFont="1" applyBorder="1"/>
    <xf numFmtId="37" fontId="1" fillId="0" borderId="7" xfId="0" applyNumberFormat="1" applyFont="1" applyBorder="1"/>
    <xf numFmtId="166" fontId="1" fillId="0" borderId="7" xfId="0" applyNumberFormat="1" applyFont="1" applyBorder="1"/>
    <xf numFmtId="43" fontId="1" fillId="0" borderId="6" xfId="18" applyFont="1" applyBorder="1"/>
    <xf numFmtId="43" fontId="1" fillId="0" borderId="7" xfId="18" applyFont="1" applyBorder="1"/>
    <xf numFmtId="43" fontId="5" fillId="0" borderId="7" xfId="18" applyFont="1" applyBorder="1"/>
    <xf numFmtId="164" fontId="3" fillId="0" borderId="8" xfId="0" applyNumberFormat="1" applyFont="1" applyBorder="1" applyAlignment="1" quotePrefix="1">
      <alignment horizontal="center"/>
    </xf>
    <xf numFmtId="0" fontId="2" fillId="0" borderId="0" xfId="0" applyFont="1" quotePrefix="1"/>
    <xf numFmtId="164" fontId="4" fillId="0" borderId="9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center"/>
    </xf>
    <xf numFmtId="37" fontId="1" fillId="0" borderId="10" xfId="0" applyNumberFormat="1" applyFont="1" applyBorder="1"/>
    <xf numFmtId="166" fontId="1" fillId="0" borderId="10" xfId="0" applyNumberFormat="1" applyFont="1" applyBorder="1"/>
    <xf numFmtId="164" fontId="0" fillId="0" borderId="0" xfId="0" applyNumberFormat="1"/>
    <xf numFmtId="164" fontId="4" fillId="0" borderId="11" xfId="0" applyNumberFormat="1" applyFont="1" applyBorder="1" applyAlignment="1" quotePrefix="1">
      <alignment horizontal="center"/>
    </xf>
    <xf numFmtId="37" fontId="4" fillId="0" borderId="11" xfId="0" applyNumberFormat="1" applyFont="1" applyBorder="1" applyAlignment="1">
      <alignment horizontal="center"/>
    </xf>
    <xf numFmtId="37" fontId="1" fillId="0" borderId="11" xfId="0" applyNumberFormat="1" applyFont="1" applyBorder="1"/>
    <xf numFmtId="164" fontId="1" fillId="0" borderId="11" xfId="0" applyNumberFormat="1" applyFont="1" applyBorder="1"/>
    <xf numFmtId="37" fontId="5" fillId="0" borderId="11" xfId="0" applyNumberFormat="1" applyFont="1" applyBorder="1"/>
    <xf numFmtId="39" fontId="0" fillId="0" borderId="11" xfId="0" applyNumberFormat="1" applyBorder="1"/>
    <xf numFmtId="166" fontId="1" fillId="0" borderId="11" xfId="0" applyNumberFormat="1" applyFont="1" applyBorder="1"/>
    <xf numFmtId="43" fontId="5" fillId="0" borderId="11" xfId="18" applyFont="1" applyBorder="1"/>
    <xf numFmtId="43" fontId="1" fillId="0" borderId="11" xfId="18" applyFont="1" applyBorder="1"/>
    <xf numFmtId="164" fontId="0" fillId="0" borderId="12" xfId="0" applyNumberFormat="1" applyBorder="1"/>
    <xf numFmtId="39" fontId="0" fillId="0" borderId="12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4" fillId="0" borderId="12" xfId="0" applyNumberFormat="1" applyFont="1" applyBorder="1" applyAlignment="1" quotePrefix="1">
      <alignment horizontal="center"/>
    </xf>
    <xf numFmtId="37" fontId="4" fillId="0" borderId="12" xfId="0" applyNumberFormat="1" applyFont="1" applyBorder="1" applyAlignment="1">
      <alignment horizontal="center"/>
    </xf>
    <xf numFmtId="37" fontId="1" fillId="0" borderId="12" xfId="0" applyNumberFormat="1" applyFont="1" applyBorder="1"/>
    <xf numFmtId="166" fontId="1" fillId="0" borderId="9" xfId="0" applyNumberFormat="1" applyFont="1" applyBorder="1"/>
    <xf numFmtId="37" fontId="5" fillId="0" borderId="10" xfId="0" applyNumberFormat="1" applyFont="1" applyBorder="1"/>
    <xf numFmtId="164" fontId="5" fillId="0" borderId="9" xfId="0" applyNumberFormat="1" applyFont="1" applyBorder="1"/>
    <xf numFmtId="164" fontId="4" fillId="0" borderId="13" xfId="0" applyNumberFormat="1" applyFont="1" applyBorder="1" applyAlignment="1" quotePrefix="1">
      <alignment horizontal="center"/>
    </xf>
    <xf numFmtId="164" fontId="4" fillId="0" borderId="0" xfId="0" applyNumberFormat="1" applyFont="1" applyAlignment="1" quotePrefix="1">
      <alignment horizontal="center"/>
    </xf>
    <xf numFmtId="43" fontId="5" fillId="0" borderId="0" xfId="18" applyFont="1" applyBorder="1"/>
    <xf numFmtId="164" fontId="4" fillId="0" borderId="14" xfId="0" applyNumberFormat="1" applyFont="1" applyBorder="1" applyAlignment="1" quotePrefix="1">
      <alignment horizontal="center"/>
    </xf>
    <xf numFmtId="37" fontId="4" fillId="0" borderId="14" xfId="0" applyNumberFormat="1" applyFont="1" applyBorder="1" applyAlignment="1">
      <alignment horizontal="center"/>
    </xf>
    <xf numFmtId="37" fontId="1" fillId="0" borderId="14" xfId="0" applyNumberFormat="1" applyFont="1" applyBorder="1"/>
    <xf numFmtId="37" fontId="4" fillId="0" borderId="13" xfId="0" applyNumberFormat="1" applyFont="1" applyBorder="1" applyAlignment="1">
      <alignment horizontal="center"/>
    </xf>
    <xf numFmtId="37" fontId="1" fillId="0" borderId="13" xfId="0" applyNumberFormat="1" applyFont="1" applyBorder="1"/>
    <xf numFmtId="165" fontId="4" fillId="0" borderId="12" xfId="0" applyNumberFormat="1" applyFont="1" applyBorder="1" applyAlignment="1">
      <alignment horizontal="center"/>
    </xf>
    <xf numFmtId="166" fontId="1" fillId="0" borderId="15" xfId="0" applyNumberFormat="1" applyFont="1" applyBorder="1"/>
    <xf numFmtId="166" fontId="1" fillId="0" borderId="12" xfId="0" applyNumberFormat="1" applyFont="1" applyBorder="1"/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2" xfId="0" applyFont="1" applyBorder="1"/>
    <xf numFmtId="0" fontId="8" fillId="0" borderId="7" xfId="0" applyFont="1" applyBorder="1"/>
    <xf numFmtId="0" fontId="8" fillId="0" borderId="0" xfId="0" applyFont="1"/>
    <xf numFmtId="0" fontId="8" fillId="0" borderId="3" xfId="0" applyFont="1" applyBorder="1"/>
    <xf numFmtId="0" fontId="8" fillId="0" borderId="8" xfId="0" applyFont="1" applyBorder="1"/>
    <xf numFmtId="0" fontId="8" fillId="0" borderId="4" xfId="0" applyFont="1" applyBorder="1"/>
    <xf numFmtId="164" fontId="7" fillId="0" borderId="8" xfId="0" applyNumberFormat="1" applyFont="1" applyBorder="1" applyAlignment="1" quotePrefix="1">
      <alignment horizontal="center"/>
    </xf>
    <xf numFmtId="43" fontId="0" fillId="0" borderId="0" xfId="18" applyFont="1" applyBorder="1"/>
    <xf numFmtId="164" fontId="4" fillId="0" borderId="16" xfId="0" applyNumberFormat="1" applyFont="1" applyBorder="1" applyAlignment="1" quotePrefix="1">
      <alignment horizontal="center"/>
    </xf>
    <xf numFmtId="164" fontId="4" fillId="0" borderId="17" xfId="0" applyNumberFormat="1" applyFont="1" applyBorder="1" applyAlignment="1" quotePrefix="1">
      <alignment horizont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37" fontId="4" fillId="0" borderId="16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 horizontal="center"/>
    </xf>
    <xf numFmtId="37" fontId="1" fillId="0" borderId="16" xfId="0" applyNumberFormat="1" applyFont="1" applyBorder="1"/>
    <xf numFmtId="37" fontId="1" fillId="0" borderId="17" xfId="0" applyNumberFormat="1" applyFont="1" applyBorder="1"/>
    <xf numFmtId="37" fontId="5" fillId="0" borderId="16" xfId="0" applyNumberFormat="1" applyFont="1" applyBorder="1"/>
    <xf numFmtId="43" fontId="0" fillId="0" borderId="16" xfId="18" applyFont="1" applyBorder="1"/>
    <xf numFmtId="43" fontId="1" fillId="0" borderId="16" xfId="18" applyFont="1" applyBorder="1"/>
    <xf numFmtId="43" fontId="9" fillId="0" borderId="16" xfId="18" applyFont="1" applyBorder="1"/>
    <xf numFmtId="43" fontId="0" fillId="0" borderId="18" xfId="18" applyFont="1" applyBorder="1"/>
    <xf numFmtId="37" fontId="4" fillId="0" borderId="8" xfId="0" applyNumberFormat="1" applyFont="1" applyBorder="1" applyAlignment="1">
      <alignment horizontal="center"/>
    </xf>
    <xf numFmtId="37" fontId="1" fillId="0" borderId="8" xfId="0" applyNumberFormat="1" applyFont="1" applyBorder="1"/>
    <xf numFmtId="164" fontId="1" fillId="0" borderId="16" xfId="0" applyNumberFormat="1" applyFont="1" applyBorder="1"/>
    <xf numFmtId="43" fontId="0" fillId="0" borderId="17" xfId="18" applyFont="1" applyBorder="1"/>
    <xf numFmtId="37" fontId="1" fillId="0" borderId="7" xfId="0" applyNumberFormat="1" applyFont="1" applyBorder="1" applyAlignment="1">
      <alignment horizontal="left"/>
    </xf>
    <xf numFmtId="164" fontId="4" fillId="0" borderId="19" xfId="0" applyNumberFormat="1" applyFont="1" applyBorder="1" applyAlignment="1" quotePrefix="1">
      <alignment horizontal="center"/>
    </xf>
    <xf numFmtId="37" fontId="1" fillId="0" borderId="19" xfId="0" applyNumberFormat="1" applyFont="1" applyBorder="1"/>
    <xf numFmtId="164" fontId="3" fillId="0" borderId="7" xfId="0" applyNumberFormat="1" applyFont="1" applyBorder="1" applyAlignment="1" quotePrefix="1">
      <alignment horizontal="center"/>
    </xf>
    <xf numFmtId="164" fontId="4" fillId="0" borderId="20" xfId="0" applyNumberFormat="1" applyFont="1" applyBorder="1" applyAlignment="1" quotePrefix="1">
      <alignment horizontal="center"/>
    </xf>
    <xf numFmtId="164" fontId="4" fillId="0" borderId="21" xfId="0" applyNumberFormat="1" applyFont="1" applyBorder="1" applyAlignment="1" quotePrefix="1">
      <alignment horizontal="center"/>
    </xf>
    <xf numFmtId="164" fontId="4" fillId="0" borderId="22" xfId="0" applyNumberFormat="1" applyFont="1" applyBorder="1" applyAlignment="1" quotePrefix="1">
      <alignment horizontal="center"/>
    </xf>
    <xf numFmtId="0" fontId="0" fillId="0" borderId="23" xfId="0" applyBorder="1"/>
    <xf numFmtId="164" fontId="4" fillId="0" borderId="24" xfId="0" applyNumberFormat="1" applyFont="1" applyBorder="1" applyAlignment="1" quotePrefix="1">
      <alignment horizontal="center"/>
    </xf>
    <xf numFmtId="37" fontId="4" fillId="0" borderId="19" xfId="0" applyNumberFormat="1" applyFont="1" applyBorder="1" applyAlignment="1">
      <alignment horizontal="center"/>
    </xf>
    <xf numFmtId="164" fontId="1" fillId="0" borderId="19" xfId="0" applyNumberFormat="1" applyFont="1" applyBorder="1"/>
    <xf numFmtId="43" fontId="9" fillId="0" borderId="7" xfId="18" applyFont="1" applyBorder="1"/>
    <xf numFmtId="43" fontId="0" fillId="0" borderId="17" xfId="18" applyFont="1" applyBorder="1"/>
    <xf numFmtId="43" fontId="0" fillId="0" borderId="16" xfId="18" applyFont="1" applyBorder="1"/>
    <xf numFmtId="43" fontId="0" fillId="0" borderId="7" xfId="18" applyFont="1" applyBorder="1"/>
    <xf numFmtId="43" fontId="0" fillId="0" borderId="18" xfId="18" applyFont="1" applyBorder="1"/>
    <xf numFmtId="43" fontId="0" fillId="0" borderId="0" xfId="18" applyFont="1"/>
    <xf numFmtId="164" fontId="4" fillId="0" borderId="6" xfId="0" applyNumberFormat="1" applyFont="1" applyBorder="1" applyAlignment="1" quotePrefix="1">
      <alignment horizontal="center"/>
    </xf>
    <xf numFmtId="37" fontId="4" fillId="0" borderId="6" xfId="0" applyNumberFormat="1" applyFont="1" applyBorder="1" applyAlignment="1">
      <alignment horizontal="center"/>
    </xf>
    <xf numFmtId="37" fontId="1" fillId="0" borderId="6" xfId="0" applyNumberFormat="1" applyFont="1" applyBorder="1"/>
    <xf numFmtId="43" fontId="0" fillId="0" borderId="7" xfId="18" applyFont="1" applyBorder="1"/>
    <xf numFmtId="43" fontId="0" fillId="0" borderId="8" xfId="18" applyFont="1" applyBorder="1"/>
    <xf numFmtId="167" fontId="6" fillId="0" borderId="7" xfId="18" applyNumberFormat="1" applyFont="1" applyBorder="1" applyAlignment="1">
      <alignment/>
    </xf>
    <xf numFmtId="164" fontId="1" fillId="0" borderId="6" xfId="0" applyNumberFormat="1" applyFont="1" applyBorder="1"/>
    <xf numFmtId="0" fontId="0" fillId="0" borderId="6" xfId="0" applyBorder="1"/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164" fontId="10" fillId="0" borderId="8" xfId="0" applyNumberFormat="1" applyFont="1" applyBorder="1" applyAlignment="1" quotePrefix="1">
      <alignment horizontal="center"/>
    </xf>
    <xf numFmtId="167" fontId="0" fillId="0" borderId="6" xfId="20" applyNumberFormat="1" applyFont="1" applyBorder="1"/>
    <xf numFmtId="167" fontId="0" fillId="0" borderId="7" xfId="18" applyNumberFormat="1" applyFont="1" applyBorder="1"/>
    <xf numFmtId="167" fontId="0" fillId="0" borderId="7" xfId="25" applyNumberFormat="1" applyFont="1" applyBorder="1"/>
    <xf numFmtId="167" fontId="0" fillId="0" borderId="7" xfId="28" applyNumberFormat="1" applyFont="1" applyBorder="1"/>
    <xf numFmtId="164" fontId="10" fillId="0" borderId="5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1" fillId="0" borderId="0" xfId="0" applyFont="1"/>
    <xf numFmtId="0" fontId="11" fillId="0" borderId="4" xfId="0" applyFont="1" applyBorder="1"/>
    <xf numFmtId="0" fontId="0" fillId="0" borderId="1" xfId="0" applyBorder="1"/>
    <xf numFmtId="164" fontId="4" fillId="0" borderId="1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6" xfId="20"/>
    <cellStyle name="Comma 4" xfId="21"/>
    <cellStyle name="Comma 2" xfId="22"/>
    <cellStyle name="Comma 3" xfId="23"/>
    <cellStyle name="Comma 4 2" xfId="24"/>
    <cellStyle name="Comma 5" xfId="25"/>
    <cellStyle name="Comma 7" xfId="26"/>
    <cellStyle name="Comma 4 3" xfId="27"/>
    <cellStyle name="Comma 2 2" xfId="28"/>
    <cellStyle name="Comma 3 2" xfId="29"/>
    <cellStyle name="Comma 4 2 2" xfId="30"/>
    <cellStyle name="Comma 5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8.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23%20April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11%20June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9.20\Accounts%2010%20June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9.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20.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ata\Lisa%20&amp;%20Paul%20Finance\Receipts%20&amp;%20Payments\Receipts%20&amp;%20Payments%202020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28">
          <cell r="AS28">
            <v>609.09</v>
          </cell>
        </row>
        <row r="29">
          <cell r="AS29">
            <v>3546.52</v>
          </cell>
        </row>
        <row r="30">
          <cell r="AS30">
            <v>4330</v>
          </cell>
        </row>
        <row r="34">
          <cell r="AS34">
            <v>8000</v>
          </cell>
        </row>
        <row r="35">
          <cell r="AS35">
            <v>1000</v>
          </cell>
        </row>
        <row r="36">
          <cell r="AS36">
            <v>1000</v>
          </cell>
        </row>
        <row r="37">
          <cell r="AS37">
            <v>500</v>
          </cell>
        </row>
        <row r="38">
          <cell r="AS38">
            <v>500</v>
          </cell>
        </row>
        <row r="39">
          <cell r="AS39">
            <v>500</v>
          </cell>
        </row>
        <row r="40">
          <cell r="AS40">
            <v>1000</v>
          </cell>
        </row>
        <row r="41">
          <cell r="AS41">
            <v>2000</v>
          </cell>
        </row>
        <row r="42">
          <cell r="AS42">
            <v>1000</v>
          </cell>
        </row>
        <row r="43">
          <cell r="AS43">
            <v>1000</v>
          </cell>
        </row>
        <row r="44">
          <cell r="AS44">
            <v>2000</v>
          </cell>
        </row>
        <row r="45">
          <cell r="AS45">
            <v>2000</v>
          </cell>
        </row>
        <row r="46">
          <cell r="AS46">
            <v>2000</v>
          </cell>
        </row>
        <row r="47">
          <cell r="AS47">
            <v>1500</v>
          </cell>
        </row>
        <row r="48">
          <cell r="AS48">
            <v>1000</v>
          </cell>
        </row>
        <row r="49">
          <cell r="AS49">
            <v>1500</v>
          </cell>
        </row>
        <row r="50">
          <cell r="AS50">
            <v>1440</v>
          </cell>
        </row>
        <row r="52">
          <cell r="AS52">
            <v>3251.45</v>
          </cell>
        </row>
        <row r="54">
          <cell r="AS54">
            <v>562.5</v>
          </cell>
        </row>
        <row r="56">
          <cell r="AS56">
            <v>570</v>
          </cell>
        </row>
        <row r="59">
          <cell r="AS59">
            <v>7500</v>
          </cell>
        </row>
        <row r="75">
          <cell r="AS75">
            <v>600</v>
          </cell>
        </row>
        <row r="77">
          <cell r="AS77">
            <v>652.1800000000001</v>
          </cell>
        </row>
        <row r="79">
          <cell r="AS79">
            <v>753.78</v>
          </cell>
        </row>
        <row r="82">
          <cell r="AS82">
            <v>1522.9</v>
          </cell>
        </row>
        <row r="85">
          <cell r="AS85">
            <v>702.25</v>
          </cell>
        </row>
        <row r="86">
          <cell r="AS86">
            <v>554.14</v>
          </cell>
        </row>
        <row r="87">
          <cell r="AS87">
            <v>600</v>
          </cell>
        </row>
        <row r="89">
          <cell r="AS89">
            <v>500</v>
          </cell>
        </row>
        <row r="105">
          <cell r="AS105">
            <v>1187.5</v>
          </cell>
        </row>
        <row r="106">
          <cell r="AS106">
            <v>7473.9400000000005</v>
          </cell>
        </row>
        <row r="110">
          <cell r="AS110">
            <v>3290</v>
          </cell>
        </row>
        <row r="113">
          <cell r="AS113">
            <v>640.91</v>
          </cell>
        </row>
        <row r="114">
          <cell r="AS114">
            <v>2000</v>
          </cell>
        </row>
        <row r="116">
          <cell r="AS116">
            <v>720</v>
          </cell>
        </row>
        <row r="117">
          <cell r="AS117">
            <v>1430</v>
          </cell>
        </row>
        <row r="118">
          <cell r="AS118">
            <v>4266.379999999999</v>
          </cell>
        </row>
        <row r="119">
          <cell r="AS119">
            <v>7500</v>
          </cell>
        </row>
        <row r="136">
          <cell r="AS136">
            <v>884</v>
          </cell>
        </row>
        <row r="139">
          <cell r="AS139">
            <v>1700</v>
          </cell>
        </row>
        <row r="141">
          <cell r="AS141">
            <v>641.11</v>
          </cell>
        </row>
        <row r="142">
          <cell r="AS142">
            <v>973.01</v>
          </cell>
        </row>
        <row r="159">
          <cell r="AS159">
            <v>562.5</v>
          </cell>
        </row>
        <row r="177">
          <cell r="AS177">
            <v>8392.61</v>
          </cell>
        </row>
        <row r="185">
          <cell r="AS185">
            <v>642</v>
          </cell>
        </row>
        <row r="188">
          <cell r="AS188">
            <v>1101.7</v>
          </cell>
        </row>
        <row r="189">
          <cell r="AS189">
            <v>702.45</v>
          </cell>
        </row>
        <row r="227">
          <cell r="AS227">
            <v>4812.82</v>
          </cell>
        </row>
        <row r="228">
          <cell r="AS228">
            <v>1436.5</v>
          </cell>
        </row>
        <row r="231">
          <cell r="AS231">
            <v>641.11</v>
          </cell>
        </row>
        <row r="233">
          <cell r="AS233">
            <v>600</v>
          </cell>
        </row>
        <row r="239">
          <cell r="AS239">
            <v>820</v>
          </cell>
        </row>
        <row r="242">
          <cell r="AS242">
            <v>4334.43</v>
          </cell>
        </row>
        <row r="244">
          <cell r="AS244">
            <v>600</v>
          </cell>
        </row>
        <row r="246">
          <cell r="AS246">
            <v>1350</v>
          </cell>
        </row>
        <row r="247">
          <cell r="AS247">
            <v>983</v>
          </cell>
        </row>
        <row r="263">
          <cell r="AS263">
            <v>562.2</v>
          </cell>
        </row>
        <row r="264">
          <cell r="AS264">
            <v>1180</v>
          </cell>
        </row>
        <row r="266">
          <cell r="AS266">
            <v>641.11</v>
          </cell>
        </row>
        <row r="269">
          <cell r="AS269">
            <v>975</v>
          </cell>
        </row>
        <row r="280">
          <cell r="AS280">
            <v>3513.67</v>
          </cell>
        </row>
        <row r="282">
          <cell r="AS282">
            <v>1499</v>
          </cell>
        </row>
        <row r="295">
          <cell r="AS295">
            <v>2840</v>
          </cell>
        </row>
        <row r="301">
          <cell r="AS301">
            <v>535</v>
          </cell>
        </row>
        <row r="306">
          <cell r="AS306">
            <v>614.52</v>
          </cell>
        </row>
        <row r="307">
          <cell r="AS307">
            <v>702.25</v>
          </cell>
        </row>
        <row r="309">
          <cell r="AS309">
            <v>570</v>
          </cell>
        </row>
        <row r="322">
          <cell r="AS322">
            <v>4378.73</v>
          </cell>
        </row>
        <row r="335">
          <cell r="AS335">
            <v>1245</v>
          </cell>
        </row>
        <row r="346">
          <cell r="AS346">
            <v>641.31</v>
          </cell>
        </row>
        <row r="347">
          <cell r="AS347">
            <v>546.24</v>
          </cell>
        </row>
        <row r="349">
          <cell r="AS349">
            <v>930.5400000000001</v>
          </cell>
        </row>
        <row r="351">
          <cell r="AS351">
            <v>835</v>
          </cell>
        </row>
        <row r="364">
          <cell r="AS364">
            <v>725</v>
          </cell>
        </row>
        <row r="365">
          <cell r="AS365">
            <v>675</v>
          </cell>
        </row>
        <row r="368">
          <cell r="AS368">
            <v>614.52</v>
          </cell>
        </row>
        <row r="369">
          <cell r="AS369">
            <v>702.25</v>
          </cell>
        </row>
        <row r="371">
          <cell r="AS371">
            <v>2840</v>
          </cell>
        </row>
        <row r="382">
          <cell r="AS382">
            <v>562.5</v>
          </cell>
        </row>
        <row r="399">
          <cell r="AS399">
            <v>7153.920000000001</v>
          </cell>
        </row>
        <row r="400">
          <cell r="AS400">
            <v>3033.21</v>
          </cell>
        </row>
        <row r="401">
          <cell r="AS401">
            <v>546.24</v>
          </cell>
        </row>
        <row r="402">
          <cell r="AS402">
            <v>641.11</v>
          </cell>
        </row>
        <row r="403">
          <cell r="AS403">
            <v>610</v>
          </cell>
        </row>
        <row r="418">
          <cell r="AS418">
            <v>2746.74</v>
          </cell>
        </row>
        <row r="420">
          <cell r="AS420">
            <v>546.24</v>
          </cell>
        </row>
        <row r="421">
          <cell r="AS421">
            <v>1037.46</v>
          </cell>
        </row>
        <row r="422">
          <cell r="AS422">
            <v>3044.98</v>
          </cell>
        </row>
        <row r="425">
          <cell r="AS425">
            <v>1500</v>
          </cell>
        </row>
        <row r="426">
          <cell r="AS426">
            <v>1235</v>
          </cell>
        </row>
        <row r="428">
          <cell r="AS428">
            <v>4737.5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G24" t="str">
            <v>Printing</v>
          </cell>
        </row>
        <row r="25">
          <cell r="AU25">
            <v>4480</v>
          </cell>
        </row>
        <row r="33">
          <cell r="AU33">
            <v>777</v>
          </cell>
        </row>
        <row r="35">
          <cell r="AU35">
            <v>3872.3900000000012</v>
          </cell>
        </row>
        <row r="70">
          <cell r="AU70">
            <v>500</v>
          </cell>
        </row>
        <row r="100">
          <cell r="AU100">
            <v>5991</v>
          </cell>
        </row>
        <row r="134">
          <cell r="AU134">
            <v>2807</v>
          </cell>
        </row>
        <row r="138">
          <cell r="AU138">
            <v>500</v>
          </cell>
        </row>
        <row r="163">
          <cell r="AU163">
            <v>679.87</v>
          </cell>
        </row>
        <row r="170">
          <cell r="AU170">
            <v>7124.709999999999</v>
          </cell>
        </row>
        <row r="199">
          <cell r="AU199">
            <v>1280</v>
          </cell>
        </row>
        <row r="212">
          <cell r="AU212">
            <v>686.94</v>
          </cell>
        </row>
        <row r="221">
          <cell r="AU221">
            <v>8408.5</v>
          </cell>
        </row>
        <row r="223">
          <cell r="AU223">
            <v>4522</v>
          </cell>
        </row>
        <row r="232">
          <cell r="AU232">
            <v>780</v>
          </cell>
        </row>
        <row r="270">
          <cell r="AU270">
            <v>679.87</v>
          </cell>
        </row>
        <row r="271">
          <cell r="AU271">
            <v>572.89</v>
          </cell>
        </row>
        <row r="272">
          <cell r="AU272">
            <v>600</v>
          </cell>
        </row>
        <row r="274">
          <cell r="AU274">
            <v>8786.32</v>
          </cell>
        </row>
        <row r="276">
          <cell r="AU276">
            <v>1034.52</v>
          </cell>
        </row>
        <row r="305">
          <cell r="AU305">
            <v>2015</v>
          </cell>
        </row>
        <row r="408">
          <cell r="AU408">
            <v>4802.66</v>
          </cell>
        </row>
        <row r="450">
          <cell r="AU450">
            <v>562.5</v>
          </cell>
        </row>
        <row r="467">
          <cell r="AU467">
            <v>6650.33</v>
          </cell>
        </row>
        <row r="468">
          <cell r="AU468">
            <v>522.89</v>
          </cell>
        </row>
        <row r="469">
          <cell r="AU469">
            <v>680.07</v>
          </cell>
        </row>
        <row r="474">
          <cell r="AU474">
            <v>692.5</v>
          </cell>
        </row>
        <row r="475">
          <cell r="AU475">
            <v>1186.98</v>
          </cell>
        </row>
        <row r="478">
          <cell r="AU478">
            <v>4590</v>
          </cell>
        </row>
      </sheetData>
      <sheetData sheetId="1">
        <row r="43">
          <cell r="P43">
            <v>3377.81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128.5</v>
          </cell>
        </row>
        <row r="21">
          <cell r="F21">
            <v>546.24</v>
          </cell>
        </row>
        <row r="22">
          <cell r="F22">
            <v>640.91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38">
          <cell r="F38">
            <v>631.89</v>
          </cell>
        </row>
        <row r="39">
          <cell r="F39">
            <v>719.23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572.89</v>
          </cell>
        </row>
        <row r="9">
          <cell r="F9">
            <v>745.15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88">
          <cell r="AU88">
            <v>4227.14</v>
          </cell>
        </row>
        <row r="153">
          <cell r="AU153">
            <v>1256</v>
          </cell>
        </row>
        <row r="181">
          <cell r="AU181">
            <v>797.5</v>
          </cell>
        </row>
        <row r="268">
          <cell r="AU268">
            <v>1650</v>
          </cell>
        </row>
        <row r="269">
          <cell r="AU269">
            <v>562.5</v>
          </cell>
        </row>
        <row r="271">
          <cell r="AU271">
            <v>650.35</v>
          </cell>
        </row>
        <row r="272">
          <cell r="AU272">
            <v>778.39</v>
          </cell>
        </row>
        <row r="275">
          <cell r="AU275">
            <v>1947.24</v>
          </cell>
        </row>
        <row r="276">
          <cell r="AU276">
            <v>500</v>
          </cell>
        </row>
        <row r="279">
          <cell r="AU279">
            <v>1000</v>
          </cell>
        </row>
        <row r="280">
          <cell r="AU280">
            <v>686.94</v>
          </cell>
        </row>
        <row r="282">
          <cell r="AU282">
            <v>710</v>
          </cell>
        </row>
        <row r="301">
          <cell r="AU301">
            <v>697.99</v>
          </cell>
        </row>
        <row r="303">
          <cell r="AU303">
            <v>9523.82</v>
          </cell>
        </row>
        <row r="304">
          <cell r="AU304">
            <v>1470</v>
          </cell>
        </row>
        <row r="307">
          <cell r="AU307">
            <v>710.3</v>
          </cell>
        </row>
        <row r="308">
          <cell r="AU308">
            <v>578.09</v>
          </cell>
        </row>
        <row r="311">
          <cell r="AU311">
            <v>1000</v>
          </cell>
        </row>
        <row r="313">
          <cell r="AU313">
            <v>500</v>
          </cell>
        </row>
        <row r="322">
          <cell r="AU322">
            <v>1270</v>
          </cell>
        </row>
        <row r="323">
          <cell r="AU323">
            <v>600</v>
          </cell>
        </row>
        <row r="338">
          <cell r="AU338">
            <v>1678.15</v>
          </cell>
        </row>
        <row r="341">
          <cell r="AU341">
            <v>578.09</v>
          </cell>
        </row>
        <row r="343">
          <cell r="AU343">
            <v>1500</v>
          </cell>
        </row>
        <row r="350">
          <cell r="AU350">
            <v>789.56</v>
          </cell>
        </row>
        <row r="367">
          <cell r="AU367">
            <v>1623.62</v>
          </cell>
        </row>
        <row r="370">
          <cell r="AU370">
            <v>1185.33</v>
          </cell>
        </row>
        <row r="371">
          <cell r="AU371">
            <v>939.4</v>
          </cell>
        </row>
        <row r="377">
          <cell r="AU377">
            <v>4310.88</v>
          </cell>
        </row>
        <row r="380">
          <cell r="AU380">
            <v>6499.11</v>
          </cell>
        </row>
        <row r="384">
          <cell r="AU384">
            <v>562.5</v>
          </cell>
        </row>
        <row r="404">
          <cell r="AU404">
            <v>685.1</v>
          </cell>
        </row>
        <row r="405">
          <cell r="AU405">
            <v>650.35</v>
          </cell>
        </row>
        <row r="424">
          <cell r="AU424">
            <v>500</v>
          </cell>
        </row>
        <row r="425">
          <cell r="AU425">
            <v>650.35</v>
          </cell>
        </row>
        <row r="426">
          <cell r="AU426">
            <v>685.1</v>
          </cell>
        </row>
        <row r="429">
          <cell r="AU429">
            <v>1896.7999999999997</v>
          </cell>
        </row>
        <row r="430">
          <cell r="AU430">
            <v>4113.8</v>
          </cell>
        </row>
        <row r="433">
          <cell r="AU433">
            <v>4580</v>
          </cell>
        </row>
        <row r="434">
          <cell r="AU434">
            <v>3320.42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</sheetNames>
    <sheetDataSet>
      <sheetData sheetId="0">
        <row r="26">
          <cell r="AU26">
            <v>7208.080000000003</v>
          </cell>
        </row>
        <row r="29">
          <cell r="AU29">
            <v>1050</v>
          </cell>
        </row>
        <row r="33">
          <cell r="AU33">
            <v>650.35</v>
          </cell>
        </row>
        <row r="34">
          <cell r="AU34">
            <v>746.59</v>
          </cell>
        </row>
        <row r="36">
          <cell r="AU36">
            <v>562.5</v>
          </cell>
        </row>
        <row r="59">
          <cell r="AU59">
            <v>944.65</v>
          </cell>
        </row>
        <row r="60">
          <cell r="AU60">
            <v>1025</v>
          </cell>
        </row>
        <row r="74">
          <cell r="AU74">
            <v>500</v>
          </cell>
        </row>
        <row r="76">
          <cell r="AU76">
            <v>753.69</v>
          </cell>
        </row>
        <row r="77">
          <cell r="AU77">
            <v>695.82</v>
          </cell>
        </row>
        <row r="93">
          <cell r="AU93">
            <v>848.46</v>
          </cell>
        </row>
        <row r="94">
          <cell r="AU94">
            <v>761.02</v>
          </cell>
        </row>
        <row r="99">
          <cell r="AU99">
            <v>6275</v>
          </cell>
        </row>
        <row r="101">
          <cell r="AU101">
            <v>1020</v>
          </cell>
        </row>
        <row r="105">
          <cell r="AU105">
            <v>1000</v>
          </cell>
        </row>
        <row r="106">
          <cell r="AU106">
            <v>18411.18</v>
          </cell>
        </row>
        <row r="116">
          <cell r="AU116">
            <v>683.4000000000001</v>
          </cell>
        </row>
        <row r="120">
          <cell r="AU120">
            <v>754.67</v>
          </cell>
        </row>
        <row r="121">
          <cell r="AU121">
            <v>697.72</v>
          </cell>
        </row>
        <row r="125">
          <cell r="AU125">
            <v>1000</v>
          </cell>
        </row>
        <row r="128">
          <cell r="AU128">
            <v>756.53</v>
          </cell>
        </row>
        <row r="131">
          <cell r="AU131">
            <v>5000</v>
          </cell>
        </row>
        <row r="143">
          <cell r="AU143">
            <v>9178.6</v>
          </cell>
        </row>
        <row r="146">
          <cell r="AU146">
            <v>734.99</v>
          </cell>
        </row>
        <row r="147">
          <cell r="AU147">
            <v>754.67</v>
          </cell>
        </row>
        <row r="148">
          <cell r="AU148">
            <v>697.72</v>
          </cell>
        </row>
        <row r="152">
          <cell r="AU152">
            <v>1500</v>
          </cell>
        </row>
        <row r="157">
          <cell r="AU157">
            <v>745</v>
          </cell>
        </row>
        <row r="160">
          <cell r="AU160">
            <v>7500</v>
          </cell>
        </row>
        <row r="161">
          <cell r="AU161">
            <v>1000</v>
          </cell>
        </row>
        <row r="162">
          <cell r="AU162">
            <v>500</v>
          </cell>
        </row>
        <row r="163">
          <cell r="AU163">
            <v>500</v>
          </cell>
        </row>
        <row r="164">
          <cell r="AU164">
            <v>500</v>
          </cell>
        </row>
        <row r="165">
          <cell r="AU165">
            <v>1000</v>
          </cell>
        </row>
        <row r="166">
          <cell r="AU166">
            <v>4000</v>
          </cell>
        </row>
        <row r="167">
          <cell r="AU167">
            <v>5000</v>
          </cell>
        </row>
        <row r="168">
          <cell r="AU168">
            <v>1000</v>
          </cell>
        </row>
        <row r="169">
          <cell r="AU169">
            <v>1000</v>
          </cell>
        </row>
        <row r="170">
          <cell r="AU170">
            <v>500</v>
          </cell>
        </row>
        <row r="171">
          <cell r="AU171">
            <v>2000</v>
          </cell>
        </row>
        <row r="188">
          <cell r="AU188">
            <v>761.02</v>
          </cell>
        </row>
        <row r="189">
          <cell r="AU189">
            <v>850</v>
          </cell>
        </row>
        <row r="191">
          <cell r="AU191">
            <v>10735.550000000001</v>
          </cell>
        </row>
        <row r="193">
          <cell r="AU193">
            <v>1400</v>
          </cell>
        </row>
        <row r="204">
          <cell r="AU204">
            <v>2657.08</v>
          </cell>
        </row>
        <row r="207">
          <cell r="AU207">
            <v>1050</v>
          </cell>
        </row>
        <row r="209">
          <cell r="AU209">
            <v>912.98</v>
          </cell>
        </row>
        <row r="210">
          <cell r="AU210">
            <v>884.4</v>
          </cell>
        </row>
        <row r="213">
          <cell r="AU213">
            <v>562.5</v>
          </cell>
        </row>
        <row r="214">
          <cell r="AU214">
            <v>5373.33</v>
          </cell>
        </row>
        <row r="215">
          <cell r="AU215">
            <v>7361.400000000001</v>
          </cell>
        </row>
        <row r="216">
          <cell r="AU216">
            <v>550</v>
          </cell>
        </row>
        <row r="219">
          <cell r="AU219">
            <v>5183</v>
          </cell>
        </row>
        <row r="224">
          <cell r="AU224">
            <v>693.33</v>
          </cell>
        </row>
        <row r="238">
          <cell r="AU238">
            <v>885.45</v>
          </cell>
        </row>
        <row r="239">
          <cell r="AU239">
            <v>732.11</v>
          </cell>
        </row>
        <row r="241">
          <cell r="AU241">
            <v>5000</v>
          </cell>
        </row>
        <row r="243">
          <cell r="AU243">
            <v>900</v>
          </cell>
        </row>
        <row r="248">
          <cell r="AU248">
            <v>500</v>
          </cell>
        </row>
        <row r="249">
          <cell r="AU249">
            <v>1303.2</v>
          </cell>
        </row>
        <row r="265">
          <cell r="AU265">
            <v>600</v>
          </cell>
        </row>
        <row r="271">
          <cell r="AU271">
            <v>872.38</v>
          </cell>
        </row>
        <row r="272">
          <cell r="AU272">
            <v>799.63</v>
          </cell>
        </row>
        <row r="280">
          <cell r="AU280">
            <v>1695</v>
          </cell>
        </row>
        <row r="281">
          <cell r="AU281">
            <v>5713.67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</sheetNames>
    <sheetDataSet>
      <sheetData sheetId="0">
        <row r="263">
          <cell r="AE263">
            <v>10000</v>
          </cell>
        </row>
        <row r="296">
          <cell r="AU296">
            <v>1222.88</v>
          </cell>
        </row>
        <row r="297">
          <cell r="AU297">
            <v>1190</v>
          </cell>
        </row>
        <row r="301">
          <cell r="AU301">
            <v>1053.17</v>
          </cell>
        </row>
        <row r="302">
          <cell r="AU302">
            <v>1194.54</v>
          </cell>
        </row>
        <row r="306">
          <cell r="AU306">
            <v>562.5</v>
          </cell>
        </row>
        <row r="307">
          <cell r="AU307">
            <v>500</v>
          </cell>
        </row>
        <row r="308">
          <cell r="AU308">
            <v>770</v>
          </cell>
        </row>
        <row r="310">
          <cell r="AU310">
            <v>550</v>
          </cell>
        </row>
        <row r="311">
          <cell r="AU311">
            <v>1320</v>
          </cell>
        </row>
        <row r="312">
          <cell r="AU312">
            <v>550</v>
          </cell>
        </row>
        <row r="328">
          <cell r="AU328">
            <v>3580</v>
          </cell>
        </row>
        <row r="331">
          <cell r="AU331">
            <v>9427.13</v>
          </cell>
        </row>
        <row r="333">
          <cell r="AU333">
            <v>770</v>
          </cell>
        </row>
        <row r="335">
          <cell r="AU335">
            <v>4257.83</v>
          </cell>
        </row>
        <row r="336">
          <cell r="AU336">
            <v>872.38</v>
          </cell>
        </row>
        <row r="337">
          <cell r="AU337">
            <v>799.63</v>
          </cell>
        </row>
        <row r="356">
          <cell r="AU356">
            <v>2250</v>
          </cell>
        </row>
        <row r="358">
          <cell r="AU358">
            <v>756.53</v>
          </cell>
        </row>
        <row r="361">
          <cell r="AU361">
            <v>775.44</v>
          </cell>
        </row>
        <row r="362">
          <cell r="AU362">
            <v>732.31</v>
          </cell>
        </row>
        <row r="365">
          <cell r="AU365">
            <v>1575</v>
          </cell>
        </row>
        <row r="366">
          <cell r="AU366">
            <v>2000</v>
          </cell>
        </row>
        <row r="367">
          <cell r="AU367">
            <v>3014.53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5"/>
  <sheetViews>
    <sheetView workbookViewId="0" topLeftCell="A1">
      <selection activeCell="F30" sqref="F30"/>
    </sheetView>
  </sheetViews>
  <sheetFormatPr defaultColWidth="9.140625" defaultRowHeight="15"/>
  <cols>
    <col min="5" max="5" width="40.00390625" style="0" customWidth="1"/>
    <col min="6" max="6" width="58.421875" style="0" bestFit="1" customWidth="1"/>
    <col min="7" max="7" width="10.421875" style="0" bestFit="1" customWidth="1"/>
  </cols>
  <sheetData>
    <row r="1" ht="21">
      <c r="B1" s="1" t="s">
        <v>96</v>
      </c>
    </row>
    <row r="2" ht="21">
      <c r="B2" s="1"/>
    </row>
    <row r="3" ht="21">
      <c r="B3" s="34" t="s">
        <v>97</v>
      </c>
    </row>
    <row r="5" ht="15.75" thickBot="1"/>
    <row r="6" spans="2:7" ht="15">
      <c r="B6" s="10" t="s">
        <v>0</v>
      </c>
      <c r="C6" s="15" t="s">
        <v>1</v>
      </c>
      <c r="D6" s="3" t="s">
        <v>6</v>
      </c>
      <c r="E6" s="15" t="s">
        <v>2</v>
      </c>
      <c r="F6" s="3" t="s">
        <v>3</v>
      </c>
      <c r="G6" s="15" t="s">
        <v>12</v>
      </c>
    </row>
    <row r="7" spans="2:7" ht="15">
      <c r="B7" s="11" t="s">
        <v>4</v>
      </c>
      <c r="C7" s="16" t="s">
        <v>5</v>
      </c>
      <c r="D7" s="2" t="s">
        <v>7</v>
      </c>
      <c r="E7" s="16"/>
      <c r="F7" s="2"/>
      <c r="G7" s="16" t="s">
        <v>13</v>
      </c>
    </row>
    <row r="8" spans="2:7" ht="15">
      <c r="B8" s="4"/>
      <c r="C8" s="17"/>
      <c r="E8" s="17"/>
      <c r="G8" s="16"/>
    </row>
    <row r="9" spans="2:7" ht="15.75" thickBot="1">
      <c r="B9" s="8"/>
      <c r="C9" s="18"/>
      <c r="D9" s="9"/>
      <c r="E9" s="18"/>
      <c r="F9" s="9"/>
      <c r="G9" s="33" t="s">
        <v>14</v>
      </c>
    </row>
    <row r="10" spans="2:7" ht="15">
      <c r="B10" s="12" t="s">
        <v>8</v>
      </c>
      <c r="C10" s="19" t="s">
        <v>9</v>
      </c>
      <c r="D10" s="13">
        <v>1307</v>
      </c>
      <c r="E10" s="26" t="s">
        <v>10</v>
      </c>
      <c r="F10" s="21" t="s">
        <v>11</v>
      </c>
      <c r="G10" s="30">
        <f>'[1]Payments'!$AS$24</f>
        <v>2384.33</v>
      </c>
    </row>
    <row r="11" spans="2:7" ht="15">
      <c r="B11" s="12" t="s">
        <v>8</v>
      </c>
      <c r="C11" s="19" t="s">
        <v>9</v>
      </c>
      <c r="D11" s="13">
        <v>1311</v>
      </c>
      <c r="E11" s="26" t="s">
        <v>15</v>
      </c>
      <c r="F11" s="21" t="s">
        <v>16</v>
      </c>
      <c r="G11" s="31">
        <f>'[1]Payments'!$AS$28</f>
        <v>609.09</v>
      </c>
    </row>
    <row r="12" spans="2:7" ht="15">
      <c r="B12" s="12" t="s">
        <v>8</v>
      </c>
      <c r="C12" s="19" t="s">
        <v>9</v>
      </c>
      <c r="D12" s="13">
        <v>1312</v>
      </c>
      <c r="E12" s="26" t="s">
        <v>17</v>
      </c>
      <c r="F12" s="21" t="s">
        <v>18</v>
      </c>
      <c r="G12" s="32">
        <f>'[1]Payments'!$AS$29</f>
        <v>3546.52</v>
      </c>
    </row>
    <row r="13" spans="2:7" ht="15">
      <c r="B13" s="12" t="s">
        <v>8</v>
      </c>
      <c r="C13" s="19" t="s">
        <v>9</v>
      </c>
      <c r="D13" s="13">
        <v>1313</v>
      </c>
      <c r="E13" s="26" t="s">
        <v>17</v>
      </c>
      <c r="F13" s="21" t="s">
        <v>19</v>
      </c>
      <c r="G13" s="32">
        <f>'[1]Payments'!$AS$30</f>
        <v>4330</v>
      </c>
    </row>
    <row r="14" spans="2:7" ht="15">
      <c r="B14" s="12" t="s">
        <v>8</v>
      </c>
      <c r="C14" s="19" t="s">
        <v>9</v>
      </c>
      <c r="D14" s="13">
        <v>1317</v>
      </c>
      <c r="E14" s="26" t="s">
        <v>20</v>
      </c>
      <c r="F14" s="21" t="s">
        <v>21</v>
      </c>
      <c r="G14" s="32">
        <f>'[1]Payments'!$AS$34</f>
        <v>8000</v>
      </c>
    </row>
    <row r="15" spans="2:7" ht="15">
      <c r="B15" s="12" t="s">
        <v>8</v>
      </c>
      <c r="C15" s="19" t="s">
        <v>9</v>
      </c>
      <c r="D15" s="13">
        <v>1318</v>
      </c>
      <c r="E15" s="26" t="s">
        <v>22</v>
      </c>
      <c r="F15" s="21" t="s">
        <v>21</v>
      </c>
      <c r="G15" s="32">
        <f>'[1]Payments'!AS35</f>
        <v>1000</v>
      </c>
    </row>
    <row r="16" spans="2:7" ht="15">
      <c r="B16" s="12" t="s">
        <v>8</v>
      </c>
      <c r="C16" s="19" t="s">
        <v>9</v>
      </c>
      <c r="D16" s="13">
        <v>1319</v>
      </c>
      <c r="E16" s="26" t="s">
        <v>23</v>
      </c>
      <c r="F16" s="21" t="s">
        <v>21</v>
      </c>
      <c r="G16" s="32">
        <f>'[1]Payments'!AS36</f>
        <v>1000</v>
      </c>
    </row>
    <row r="17" spans="2:7" ht="15">
      <c r="B17" s="12" t="s">
        <v>8</v>
      </c>
      <c r="C17" s="19" t="s">
        <v>9</v>
      </c>
      <c r="D17" s="13">
        <v>1320</v>
      </c>
      <c r="E17" s="26" t="s">
        <v>24</v>
      </c>
      <c r="F17" s="21" t="s">
        <v>21</v>
      </c>
      <c r="G17" s="32">
        <f>'[1]Payments'!AS37</f>
        <v>500</v>
      </c>
    </row>
    <row r="18" spans="2:7" ht="15">
      <c r="B18" s="12" t="s">
        <v>8</v>
      </c>
      <c r="C18" s="19" t="s">
        <v>9</v>
      </c>
      <c r="D18" s="13">
        <v>1321</v>
      </c>
      <c r="E18" s="26" t="s">
        <v>25</v>
      </c>
      <c r="F18" s="21" t="s">
        <v>21</v>
      </c>
      <c r="G18" s="32">
        <f>'[1]Payments'!AS38</f>
        <v>500</v>
      </c>
    </row>
    <row r="19" spans="2:7" ht="15">
      <c r="B19" s="12" t="s">
        <v>8</v>
      </c>
      <c r="C19" s="19" t="s">
        <v>9</v>
      </c>
      <c r="D19" s="13">
        <v>1322</v>
      </c>
      <c r="E19" s="26" t="s">
        <v>26</v>
      </c>
      <c r="F19" s="21" t="s">
        <v>21</v>
      </c>
      <c r="G19" s="32">
        <f>'[1]Payments'!AS39</f>
        <v>500</v>
      </c>
    </row>
    <row r="20" spans="2:7" ht="15">
      <c r="B20" s="12" t="s">
        <v>8</v>
      </c>
      <c r="C20" s="19" t="s">
        <v>9</v>
      </c>
      <c r="D20" s="13">
        <v>1323</v>
      </c>
      <c r="E20" s="26" t="s">
        <v>27</v>
      </c>
      <c r="F20" s="21" t="s">
        <v>21</v>
      </c>
      <c r="G20" s="32">
        <f>'[1]Payments'!AS40</f>
        <v>1000</v>
      </c>
    </row>
    <row r="21" spans="2:7" ht="15">
      <c r="B21" s="12" t="s">
        <v>8</v>
      </c>
      <c r="C21" s="19" t="s">
        <v>9</v>
      </c>
      <c r="D21" s="13">
        <v>1324</v>
      </c>
      <c r="E21" s="26" t="s">
        <v>28</v>
      </c>
      <c r="F21" s="21" t="s">
        <v>21</v>
      </c>
      <c r="G21" s="32">
        <f>'[1]Payments'!AS41</f>
        <v>2000</v>
      </c>
    </row>
    <row r="22" spans="2:7" ht="15">
      <c r="B22" s="12" t="s">
        <v>8</v>
      </c>
      <c r="C22" s="19" t="s">
        <v>9</v>
      </c>
      <c r="D22" s="13">
        <v>1325</v>
      </c>
      <c r="E22" s="26" t="s">
        <v>29</v>
      </c>
      <c r="F22" s="21" t="s">
        <v>21</v>
      </c>
      <c r="G22" s="32">
        <f>'[1]Payments'!AS42</f>
        <v>1000</v>
      </c>
    </row>
    <row r="23" spans="2:7" ht="15">
      <c r="B23" s="12" t="s">
        <v>8</v>
      </c>
      <c r="C23" s="19" t="s">
        <v>9</v>
      </c>
      <c r="D23" s="13">
        <v>1326</v>
      </c>
      <c r="E23" s="26" t="s">
        <v>30</v>
      </c>
      <c r="F23" s="21" t="s">
        <v>21</v>
      </c>
      <c r="G23" s="32">
        <f>'[1]Payments'!AS43</f>
        <v>1000</v>
      </c>
    </row>
    <row r="24" spans="2:7" ht="15">
      <c r="B24" s="12" t="s">
        <v>8</v>
      </c>
      <c r="C24" s="19" t="s">
        <v>9</v>
      </c>
      <c r="D24" s="13">
        <v>1327</v>
      </c>
      <c r="E24" s="26" t="s">
        <v>31</v>
      </c>
      <c r="F24" s="21" t="s">
        <v>21</v>
      </c>
      <c r="G24" s="32">
        <f>'[1]Payments'!AS44</f>
        <v>2000</v>
      </c>
    </row>
    <row r="25" spans="2:7" ht="15">
      <c r="B25" s="12" t="s">
        <v>8</v>
      </c>
      <c r="C25" s="19" t="s">
        <v>9</v>
      </c>
      <c r="D25" s="13">
        <v>1328</v>
      </c>
      <c r="E25" s="26" t="s">
        <v>32</v>
      </c>
      <c r="F25" s="21" t="s">
        <v>21</v>
      </c>
      <c r="G25" s="32">
        <f>'[1]Payments'!AS45</f>
        <v>2000</v>
      </c>
    </row>
    <row r="26" spans="2:7" ht="15">
      <c r="B26" s="12" t="s">
        <v>8</v>
      </c>
      <c r="C26" s="19" t="s">
        <v>9</v>
      </c>
      <c r="D26" s="13">
        <v>1329</v>
      </c>
      <c r="E26" s="26" t="s">
        <v>33</v>
      </c>
      <c r="F26" s="21" t="s">
        <v>21</v>
      </c>
      <c r="G26" s="32">
        <f>'[1]Payments'!AS46</f>
        <v>2000</v>
      </c>
    </row>
    <row r="27" spans="2:7" ht="15">
      <c r="B27" s="12" t="s">
        <v>8</v>
      </c>
      <c r="C27" s="19" t="s">
        <v>9</v>
      </c>
      <c r="D27" s="13">
        <v>1330</v>
      </c>
      <c r="E27" s="26" t="s">
        <v>34</v>
      </c>
      <c r="F27" s="21" t="s">
        <v>21</v>
      </c>
      <c r="G27" s="32">
        <f>'[1]Payments'!AS47</f>
        <v>1500</v>
      </c>
    </row>
    <row r="28" spans="2:7" ht="15">
      <c r="B28" s="12" t="s">
        <v>8</v>
      </c>
      <c r="C28" s="19" t="s">
        <v>9</v>
      </c>
      <c r="D28" s="13">
        <v>1331</v>
      </c>
      <c r="E28" s="26" t="s">
        <v>27</v>
      </c>
      <c r="F28" s="21" t="s">
        <v>21</v>
      </c>
      <c r="G28" s="32">
        <f>'[1]Payments'!AS48</f>
        <v>1000</v>
      </c>
    </row>
    <row r="29" spans="2:7" ht="15">
      <c r="B29" s="12" t="s">
        <v>8</v>
      </c>
      <c r="C29" s="19" t="s">
        <v>9</v>
      </c>
      <c r="D29" s="13">
        <v>1332</v>
      </c>
      <c r="E29" s="26" t="s">
        <v>35</v>
      </c>
      <c r="F29" s="21" t="s">
        <v>21</v>
      </c>
      <c r="G29" s="32">
        <f>'[1]Payments'!AS49</f>
        <v>1500</v>
      </c>
    </row>
    <row r="30" spans="2:7" ht="15">
      <c r="B30" s="12" t="s">
        <v>8</v>
      </c>
      <c r="C30" s="19" t="s">
        <v>9</v>
      </c>
      <c r="D30" s="13">
        <v>1333</v>
      </c>
      <c r="E30" s="26" t="s">
        <v>36</v>
      </c>
      <c r="F30" s="21" t="s">
        <v>37</v>
      </c>
      <c r="G30" s="32">
        <f>'[1]Payments'!AS50</f>
        <v>1440</v>
      </c>
    </row>
    <row r="31" spans="2:7" ht="15">
      <c r="B31" s="12" t="s">
        <v>8</v>
      </c>
      <c r="C31" s="19" t="s">
        <v>9</v>
      </c>
      <c r="D31" s="13">
        <v>1335</v>
      </c>
      <c r="E31" s="26" t="s">
        <v>10</v>
      </c>
      <c r="F31" s="21" t="s">
        <v>11</v>
      </c>
      <c r="G31" s="31">
        <f>'[1]Payments'!$AS$52</f>
        <v>3251.45</v>
      </c>
    </row>
    <row r="32" spans="2:7" ht="15">
      <c r="B32" s="12" t="s">
        <v>38</v>
      </c>
      <c r="C32" s="19" t="s">
        <v>39</v>
      </c>
      <c r="D32" s="13">
        <v>1337</v>
      </c>
      <c r="E32" s="26" t="s">
        <v>17</v>
      </c>
      <c r="F32" s="21" t="s">
        <v>40</v>
      </c>
      <c r="G32" s="32">
        <f>'[1]Payments'!$AS$54</f>
        <v>562.5</v>
      </c>
    </row>
    <row r="33" spans="2:7" ht="15">
      <c r="B33" s="12" t="s">
        <v>38</v>
      </c>
      <c r="C33" s="19" t="s">
        <v>39</v>
      </c>
      <c r="D33" s="13">
        <v>1339</v>
      </c>
      <c r="E33" s="26" t="s">
        <v>41</v>
      </c>
      <c r="F33" s="21" t="s">
        <v>42</v>
      </c>
      <c r="G33" s="32">
        <f>'[1]Payments'!$AS$56</f>
        <v>570</v>
      </c>
    </row>
    <row r="34" spans="2:7" ht="15">
      <c r="B34" s="12" t="s">
        <v>38</v>
      </c>
      <c r="C34" s="19" t="s">
        <v>39</v>
      </c>
      <c r="D34" s="13">
        <v>1342</v>
      </c>
      <c r="E34" s="26" t="s">
        <v>43</v>
      </c>
      <c r="F34" s="22" t="s">
        <v>21</v>
      </c>
      <c r="G34" s="31">
        <f>'[1]Payments'!$AS$59</f>
        <v>7500</v>
      </c>
    </row>
    <row r="35" spans="2:7" ht="15">
      <c r="B35" s="12" t="s">
        <v>38</v>
      </c>
      <c r="C35" s="19" t="s">
        <v>39</v>
      </c>
      <c r="D35" s="13">
        <v>1347</v>
      </c>
      <c r="E35" s="26" t="s">
        <v>36</v>
      </c>
      <c r="F35" s="21" t="s">
        <v>44</v>
      </c>
      <c r="G35" s="32">
        <f>'[1]Payments'!$AS$75</f>
        <v>600</v>
      </c>
    </row>
    <row r="36" spans="2:7" ht="15">
      <c r="B36" s="12" t="s">
        <v>38</v>
      </c>
      <c r="C36" s="19" t="s">
        <v>39</v>
      </c>
      <c r="D36" s="13">
        <v>1349</v>
      </c>
      <c r="E36" s="26" t="s">
        <v>10</v>
      </c>
      <c r="F36" s="21" t="s">
        <v>11</v>
      </c>
      <c r="G36" s="32">
        <f>'[1]Payments'!$AS$77</f>
        <v>652.1800000000001</v>
      </c>
    </row>
    <row r="37" spans="2:7" ht="15">
      <c r="B37" s="12" t="s">
        <v>38</v>
      </c>
      <c r="C37" s="19" t="s">
        <v>39</v>
      </c>
      <c r="D37" s="13">
        <v>1351</v>
      </c>
      <c r="E37" s="26" t="s">
        <v>45</v>
      </c>
      <c r="F37" s="21" t="s">
        <v>46</v>
      </c>
      <c r="G37" s="31">
        <f>'[1]Payments'!$AS$79</f>
        <v>753.78</v>
      </c>
    </row>
    <row r="38" spans="2:7" ht="15">
      <c r="B38" s="12" t="s">
        <v>38</v>
      </c>
      <c r="C38" s="19" t="s">
        <v>39</v>
      </c>
      <c r="D38" s="13">
        <v>1354</v>
      </c>
      <c r="E38" s="26" t="s">
        <v>47</v>
      </c>
      <c r="F38" s="21" t="s">
        <v>48</v>
      </c>
      <c r="G38" s="32">
        <f>'[1]Payments'!$AS$82</f>
        <v>1522.9</v>
      </c>
    </row>
    <row r="39" spans="2:7" ht="15">
      <c r="B39" s="12" t="s">
        <v>38</v>
      </c>
      <c r="C39" s="19" t="s">
        <v>39</v>
      </c>
      <c r="D39" s="13">
        <v>1357</v>
      </c>
      <c r="E39" s="26" t="s">
        <v>15</v>
      </c>
      <c r="F39" s="21" t="s">
        <v>16</v>
      </c>
      <c r="G39" s="32">
        <f>'[1]Payments'!AS85</f>
        <v>702.25</v>
      </c>
    </row>
    <row r="40" spans="2:7" ht="15">
      <c r="B40" s="12" t="s">
        <v>38</v>
      </c>
      <c r="C40" s="19" t="s">
        <v>39</v>
      </c>
      <c r="D40" s="13">
        <v>1358</v>
      </c>
      <c r="E40" s="26" t="s">
        <v>49</v>
      </c>
      <c r="F40" s="21" t="s">
        <v>50</v>
      </c>
      <c r="G40" s="32">
        <f>'[1]Payments'!AS86</f>
        <v>554.14</v>
      </c>
    </row>
    <row r="41" spans="2:7" ht="15">
      <c r="B41" s="12" t="s">
        <v>38</v>
      </c>
      <c r="C41" s="19" t="s">
        <v>39</v>
      </c>
      <c r="D41" s="13">
        <v>1359</v>
      </c>
      <c r="E41" s="26" t="s">
        <v>47</v>
      </c>
      <c r="F41" s="21" t="s">
        <v>48</v>
      </c>
      <c r="G41" s="32">
        <f>'[1]Payments'!AS87</f>
        <v>600</v>
      </c>
    </row>
    <row r="42" spans="2:7" ht="15">
      <c r="B42" s="12" t="s">
        <v>38</v>
      </c>
      <c r="C42" s="19" t="s">
        <v>39</v>
      </c>
      <c r="D42" s="13">
        <v>1361</v>
      </c>
      <c r="E42" s="26" t="s">
        <v>51</v>
      </c>
      <c r="F42" s="21" t="s">
        <v>52</v>
      </c>
      <c r="G42" s="32">
        <f>'[1]Payments'!$AS$89</f>
        <v>500</v>
      </c>
    </row>
    <row r="43" spans="2:7" ht="15">
      <c r="B43" s="12" t="s">
        <v>53</v>
      </c>
      <c r="C43" s="19" t="s">
        <v>54</v>
      </c>
      <c r="D43" s="13">
        <v>1367</v>
      </c>
      <c r="E43" s="26" t="s">
        <v>36</v>
      </c>
      <c r="F43" s="21" t="s">
        <v>55</v>
      </c>
      <c r="G43" s="32">
        <f>'[1]Payments'!AS105</f>
        <v>1187.5</v>
      </c>
    </row>
    <row r="44" spans="2:7" ht="15">
      <c r="B44" s="12" t="s">
        <v>53</v>
      </c>
      <c r="C44" s="19" t="s">
        <v>54</v>
      </c>
      <c r="D44" s="13">
        <v>1368</v>
      </c>
      <c r="E44" s="26" t="s">
        <v>10</v>
      </c>
      <c r="F44" s="21" t="s">
        <v>11</v>
      </c>
      <c r="G44" s="32">
        <f>'[1]Payments'!AS106</f>
        <v>7473.9400000000005</v>
      </c>
    </row>
    <row r="45" spans="2:7" ht="15">
      <c r="B45" s="12" t="s">
        <v>53</v>
      </c>
      <c r="C45" s="19" t="s">
        <v>54</v>
      </c>
      <c r="D45" s="13">
        <v>1372</v>
      </c>
      <c r="E45" s="26" t="s">
        <v>56</v>
      </c>
      <c r="F45" s="21" t="s">
        <v>57</v>
      </c>
      <c r="G45" s="31">
        <f>'[1]Payments'!$AS$110</f>
        <v>3290</v>
      </c>
    </row>
    <row r="46" spans="2:7" ht="15">
      <c r="B46" s="5" t="s">
        <v>53</v>
      </c>
      <c r="C46" s="20" t="s">
        <v>54</v>
      </c>
      <c r="D46" s="6">
        <v>1375</v>
      </c>
      <c r="E46" s="27" t="s">
        <v>15</v>
      </c>
      <c r="F46" s="7" t="s">
        <v>16</v>
      </c>
      <c r="G46" s="32">
        <f>'[1]Payments'!$AS$113</f>
        <v>640.91</v>
      </c>
    </row>
    <row r="47" spans="2:7" ht="15">
      <c r="B47" s="12" t="s">
        <v>53</v>
      </c>
      <c r="C47" s="19" t="s">
        <v>54</v>
      </c>
      <c r="D47" s="13">
        <v>1376</v>
      </c>
      <c r="E47" s="26" t="s">
        <v>58</v>
      </c>
      <c r="F47" s="21" t="s">
        <v>59</v>
      </c>
      <c r="G47" s="31">
        <f>'[1]Payments'!$AS$114</f>
        <v>2000</v>
      </c>
    </row>
    <row r="48" spans="2:7" ht="15">
      <c r="B48" s="12" t="s">
        <v>53</v>
      </c>
      <c r="C48" s="19" t="s">
        <v>54</v>
      </c>
      <c r="D48" s="13">
        <v>1378</v>
      </c>
      <c r="E48" s="26" t="s">
        <v>60</v>
      </c>
      <c r="F48" s="21" t="s">
        <v>61</v>
      </c>
      <c r="G48" s="32">
        <f>'[1]Payments'!AS116</f>
        <v>720</v>
      </c>
    </row>
    <row r="49" spans="2:7" ht="15">
      <c r="B49" s="12" t="s">
        <v>53</v>
      </c>
      <c r="C49" s="19" t="s">
        <v>54</v>
      </c>
      <c r="D49" s="13">
        <v>1379</v>
      </c>
      <c r="E49" s="26" t="s">
        <v>36</v>
      </c>
      <c r="F49" s="21" t="s">
        <v>62</v>
      </c>
      <c r="G49" s="32">
        <f>'[1]Payments'!AS117</f>
        <v>1430</v>
      </c>
    </row>
    <row r="50" spans="2:7" ht="15">
      <c r="B50" s="12" t="s">
        <v>53</v>
      </c>
      <c r="C50" s="19" t="s">
        <v>54</v>
      </c>
      <c r="D50" s="13">
        <v>1380</v>
      </c>
      <c r="E50" s="26" t="s">
        <v>10</v>
      </c>
      <c r="F50" s="21" t="s">
        <v>11</v>
      </c>
      <c r="G50" s="32">
        <f>'[1]Payments'!AS118</f>
        <v>4266.379999999999</v>
      </c>
    </row>
    <row r="51" spans="2:7" ht="15">
      <c r="B51" s="12" t="s">
        <v>53</v>
      </c>
      <c r="C51" s="19" t="s">
        <v>54</v>
      </c>
      <c r="D51" s="13">
        <v>1381</v>
      </c>
      <c r="E51" s="26" t="s">
        <v>63</v>
      </c>
      <c r="F51" s="21" t="s">
        <v>21</v>
      </c>
      <c r="G51" s="32">
        <f>'[1]Payments'!AS119</f>
        <v>7500</v>
      </c>
    </row>
    <row r="52" spans="2:7" ht="15">
      <c r="B52" s="12" t="s">
        <v>53</v>
      </c>
      <c r="C52" s="19" t="s">
        <v>54</v>
      </c>
      <c r="D52" s="13">
        <v>1388</v>
      </c>
      <c r="E52" s="26" t="s">
        <v>64</v>
      </c>
      <c r="F52" s="21" t="s">
        <v>65</v>
      </c>
      <c r="G52" s="31">
        <f>'[1]Payments'!$AS$136</f>
        <v>884</v>
      </c>
    </row>
    <row r="53" spans="2:7" ht="15">
      <c r="B53" s="12" t="s">
        <v>53</v>
      </c>
      <c r="C53" s="19" t="s">
        <v>54</v>
      </c>
      <c r="D53" s="13">
        <v>1391</v>
      </c>
      <c r="E53" s="26" t="s">
        <v>36</v>
      </c>
      <c r="F53" s="21" t="s">
        <v>66</v>
      </c>
      <c r="G53" s="32">
        <f>'[1]Payments'!$AS$139</f>
        <v>1700</v>
      </c>
    </row>
    <row r="54" spans="2:7" ht="15">
      <c r="B54" s="5" t="s">
        <v>53</v>
      </c>
      <c r="C54" s="20" t="s">
        <v>54</v>
      </c>
      <c r="D54" s="6">
        <v>1393</v>
      </c>
      <c r="E54" s="27" t="s">
        <v>15</v>
      </c>
      <c r="F54" s="7" t="s">
        <v>16</v>
      </c>
      <c r="G54" s="32">
        <f>'[1]Payments'!AS141</f>
        <v>641.11</v>
      </c>
    </row>
    <row r="55" spans="2:7" ht="15">
      <c r="B55" s="5" t="s">
        <v>53</v>
      </c>
      <c r="C55" s="20" t="s">
        <v>54</v>
      </c>
      <c r="D55" s="6">
        <v>1394</v>
      </c>
      <c r="E55" s="27" t="s">
        <v>49</v>
      </c>
      <c r="F55" s="7" t="s">
        <v>50</v>
      </c>
      <c r="G55" s="32">
        <f>'[1]Payments'!AS142</f>
        <v>973.01</v>
      </c>
    </row>
    <row r="56" spans="2:7" ht="15">
      <c r="B56" s="12" t="s">
        <v>53</v>
      </c>
      <c r="C56" s="19" t="s">
        <v>54</v>
      </c>
      <c r="D56" s="13">
        <v>1397</v>
      </c>
      <c r="E56" s="26" t="s">
        <v>17</v>
      </c>
      <c r="F56" s="21" t="s">
        <v>40</v>
      </c>
      <c r="G56" s="32">
        <f>'[1]Payments'!$AS$159</f>
        <v>562.5</v>
      </c>
    </row>
    <row r="57" spans="2:7" ht="15">
      <c r="B57" s="12" t="s">
        <v>67</v>
      </c>
      <c r="C57" s="19" t="s">
        <v>68</v>
      </c>
      <c r="D57" s="14">
        <v>1404</v>
      </c>
      <c r="E57" s="28" t="s">
        <v>10</v>
      </c>
      <c r="F57" s="23" t="s">
        <v>11</v>
      </c>
      <c r="G57" s="32">
        <f>'[1]Payments'!$AS$177</f>
        <v>8392.61</v>
      </c>
    </row>
    <row r="58" spans="2:7" ht="15">
      <c r="B58" s="12" t="s">
        <v>67</v>
      </c>
      <c r="C58" s="19" t="s">
        <v>68</v>
      </c>
      <c r="D58" s="14">
        <v>1412</v>
      </c>
      <c r="E58" s="29" t="s">
        <v>70</v>
      </c>
      <c r="F58" s="24" t="s">
        <v>71</v>
      </c>
      <c r="G58" s="32">
        <f>'[1]Payments'!$AS$185</f>
        <v>642</v>
      </c>
    </row>
    <row r="59" spans="2:7" ht="15">
      <c r="B59" s="12" t="s">
        <v>67</v>
      </c>
      <c r="C59" s="19" t="s">
        <v>68</v>
      </c>
      <c r="D59" s="14">
        <v>1415</v>
      </c>
      <c r="E59" s="28" t="s">
        <v>49</v>
      </c>
      <c r="F59" s="23" t="s">
        <v>50</v>
      </c>
      <c r="G59" s="32">
        <f>'[1]Payments'!AS188</f>
        <v>1101.7</v>
      </c>
    </row>
    <row r="60" spans="2:7" ht="15">
      <c r="B60" s="12" t="s">
        <v>67</v>
      </c>
      <c r="C60" s="19" t="s">
        <v>68</v>
      </c>
      <c r="D60" s="14">
        <v>1416</v>
      </c>
      <c r="E60" s="28" t="s">
        <v>15</v>
      </c>
      <c r="F60" s="23" t="s">
        <v>72</v>
      </c>
      <c r="G60" s="32">
        <f>'[1]Payments'!AS189</f>
        <v>702.45</v>
      </c>
    </row>
    <row r="61" spans="2:7" ht="15">
      <c r="B61" s="12" t="s">
        <v>73</v>
      </c>
      <c r="C61" s="19" t="s">
        <v>74</v>
      </c>
      <c r="D61" s="14">
        <v>1450</v>
      </c>
      <c r="E61" s="28" t="s">
        <v>10</v>
      </c>
      <c r="F61" s="23" t="s">
        <v>11</v>
      </c>
      <c r="G61" s="32">
        <f>'[1]Payments'!$AS$227</f>
        <v>4812.82</v>
      </c>
    </row>
    <row r="62" spans="2:7" ht="15">
      <c r="B62" s="12" t="s">
        <v>73</v>
      </c>
      <c r="C62" s="19" t="s">
        <v>74</v>
      </c>
      <c r="D62" s="14">
        <v>1451</v>
      </c>
      <c r="E62" s="28" t="s">
        <v>36</v>
      </c>
      <c r="F62" s="24" t="s">
        <v>75</v>
      </c>
      <c r="G62" s="32">
        <f>'[1]Payments'!$AS$228</f>
        <v>1436.5</v>
      </c>
    </row>
    <row r="63" spans="2:7" ht="15">
      <c r="B63" s="12" t="s">
        <v>73</v>
      </c>
      <c r="C63" s="19" t="s">
        <v>74</v>
      </c>
      <c r="D63" s="14">
        <v>1454</v>
      </c>
      <c r="E63" s="28" t="s">
        <v>15</v>
      </c>
      <c r="F63" s="25" t="s">
        <v>16</v>
      </c>
      <c r="G63" s="32">
        <f>'[1]Payments'!$AS$231</f>
        <v>641.11</v>
      </c>
    </row>
    <row r="64" spans="2:7" ht="15">
      <c r="B64" s="12" t="s">
        <v>73</v>
      </c>
      <c r="C64" s="19" t="s">
        <v>74</v>
      </c>
      <c r="D64" s="14">
        <v>1456</v>
      </c>
      <c r="E64" s="28" t="s">
        <v>76</v>
      </c>
      <c r="F64" s="23" t="s">
        <v>77</v>
      </c>
      <c r="G64" s="32">
        <f>'[1]Payments'!$AS$233</f>
        <v>600</v>
      </c>
    </row>
    <row r="65" spans="2:7" ht="15">
      <c r="B65" s="12" t="s">
        <v>73</v>
      </c>
      <c r="C65" s="19" t="s">
        <v>74</v>
      </c>
      <c r="D65" s="14">
        <v>1462</v>
      </c>
      <c r="E65" s="28" t="s">
        <v>36</v>
      </c>
      <c r="F65" s="23" t="s">
        <v>78</v>
      </c>
      <c r="G65" s="32">
        <f>'[1]Payments'!$AS$239</f>
        <v>820</v>
      </c>
    </row>
    <row r="66" spans="2:7" ht="15">
      <c r="B66" s="12" t="s">
        <v>73</v>
      </c>
      <c r="C66" s="19" t="s">
        <v>74</v>
      </c>
      <c r="D66" s="14">
        <v>1465</v>
      </c>
      <c r="E66" s="28" t="s">
        <v>10</v>
      </c>
      <c r="F66" s="23" t="s">
        <v>11</v>
      </c>
      <c r="G66" s="32">
        <f>'[1]Payments'!$AS$242</f>
        <v>4334.43</v>
      </c>
    </row>
    <row r="67" spans="2:7" ht="15">
      <c r="B67" s="12" t="s">
        <v>73</v>
      </c>
      <c r="C67" s="19" t="s">
        <v>74</v>
      </c>
      <c r="D67" s="14">
        <v>1467</v>
      </c>
      <c r="E67" s="28" t="s">
        <v>47</v>
      </c>
      <c r="F67" s="23" t="s">
        <v>79</v>
      </c>
      <c r="G67" s="31">
        <f>'[1]Payments'!$AS$244</f>
        <v>600</v>
      </c>
    </row>
    <row r="68" spans="2:7" ht="15">
      <c r="B68" s="12" t="s">
        <v>73</v>
      </c>
      <c r="C68" s="19" t="s">
        <v>74</v>
      </c>
      <c r="D68" s="14">
        <v>1469</v>
      </c>
      <c r="E68" s="29" t="s">
        <v>36</v>
      </c>
      <c r="F68" s="24" t="s">
        <v>80</v>
      </c>
      <c r="G68" s="31">
        <f>'[1]Payments'!AS246</f>
        <v>1350</v>
      </c>
    </row>
    <row r="69" spans="2:7" ht="15">
      <c r="B69" s="12" t="s">
        <v>73</v>
      </c>
      <c r="C69" s="19" t="s">
        <v>74</v>
      </c>
      <c r="D69" s="14">
        <v>1470</v>
      </c>
      <c r="E69" s="29" t="s">
        <v>81</v>
      </c>
      <c r="F69" s="24" t="s">
        <v>82</v>
      </c>
      <c r="G69" s="31">
        <f>'[1]Payments'!AS247</f>
        <v>983</v>
      </c>
    </row>
    <row r="70" spans="2:7" ht="15">
      <c r="B70" s="12" t="s">
        <v>73</v>
      </c>
      <c r="C70" s="19" t="s">
        <v>74</v>
      </c>
      <c r="D70" s="14">
        <v>1476</v>
      </c>
      <c r="E70" s="29" t="s">
        <v>17</v>
      </c>
      <c r="F70" s="23" t="s">
        <v>40</v>
      </c>
      <c r="G70" s="31">
        <f>'[1]Payments'!$AS$263</f>
        <v>562.2</v>
      </c>
    </row>
    <row r="71" spans="2:7" ht="15">
      <c r="B71" s="12" t="s">
        <v>73</v>
      </c>
      <c r="C71" s="19" t="s">
        <v>74</v>
      </c>
      <c r="D71" s="14">
        <v>1477</v>
      </c>
      <c r="E71" s="29" t="s">
        <v>69</v>
      </c>
      <c r="F71" s="23" t="s">
        <v>83</v>
      </c>
      <c r="G71" s="32">
        <f>'[1]Payments'!$AS$264</f>
        <v>1180</v>
      </c>
    </row>
    <row r="72" spans="2:7" ht="15">
      <c r="B72" s="12" t="s">
        <v>73</v>
      </c>
      <c r="C72" s="19" t="s">
        <v>74</v>
      </c>
      <c r="D72" s="14">
        <v>1479</v>
      </c>
      <c r="E72" s="28" t="s">
        <v>15</v>
      </c>
      <c r="F72" s="25" t="s">
        <v>16</v>
      </c>
      <c r="G72" s="32">
        <f>'[1]Payments'!$AS$266</f>
        <v>641.11</v>
      </c>
    </row>
    <row r="73" spans="2:7" ht="15">
      <c r="B73" s="12" t="s">
        <v>73</v>
      </c>
      <c r="C73" s="19" t="s">
        <v>74</v>
      </c>
      <c r="D73" s="14">
        <v>1482</v>
      </c>
      <c r="E73" s="29" t="s">
        <v>36</v>
      </c>
      <c r="F73" s="23" t="s">
        <v>84</v>
      </c>
      <c r="G73" s="32">
        <f>'[1]Payments'!$AS$269</f>
        <v>975</v>
      </c>
    </row>
    <row r="74" spans="2:7" ht="15">
      <c r="B74" s="12" t="s">
        <v>73</v>
      </c>
      <c r="C74" s="19" t="s">
        <v>74</v>
      </c>
      <c r="D74" s="14">
        <v>1485</v>
      </c>
      <c r="E74" s="29" t="s">
        <v>10</v>
      </c>
      <c r="F74" s="24" t="s">
        <v>11</v>
      </c>
      <c r="G74" s="32">
        <f>'[1]Payments'!$AS$280</f>
        <v>3513.67</v>
      </c>
    </row>
    <row r="75" spans="2:7" ht="15">
      <c r="B75" s="12" t="s">
        <v>73</v>
      </c>
      <c r="C75" s="19" t="s">
        <v>74</v>
      </c>
      <c r="D75" s="14">
        <v>1487</v>
      </c>
      <c r="E75" s="29" t="s">
        <v>81</v>
      </c>
      <c r="F75" s="24" t="s">
        <v>85</v>
      </c>
      <c r="G75" s="31">
        <f>'[1]Payments'!$AS$282</f>
        <v>1499</v>
      </c>
    </row>
    <row r="76" spans="2:7" ht="15">
      <c r="B76" s="12" t="s">
        <v>88</v>
      </c>
      <c r="C76" s="19" t="s">
        <v>89</v>
      </c>
      <c r="D76" s="14">
        <v>1489</v>
      </c>
      <c r="E76" s="28" t="s">
        <v>86</v>
      </c>
      <c r="F76" s="23" t="s">
        <v>87</v>
      </c>
      <c r="G76" s="32">
        <f>'[1]Payments'!$AS$295</f>
        <v>2840</v>
      </c>
    </row>
    <row r="77" spans="2:7" ht="15">
      <c r="B77" s="12" t="s">
        <v>88</v>
      </c>
      <c r="C77" s="19" t="s">
        <v>89</v>
      </c>
      <c r="D77" s="14">
        <v>1495</v>
      </c>
      <c r="E77" s="28" t="s">
        <v>36</v>
      </c>
      <c r="F77" s="23" t="s">
        <v>90</v>
      </c>
      <c r="G77" s="32">
        <f>'[1]Payments'!$AS$301</f>
        <v>535</v>
      </c>
    </row>
    <row r="78" spans="2:7" ht="15">
      <c r="B78" s="12" t="s">
        <v>88</v>
      </c>
      <c r="C78" s="19" t="s">
        <v>89</v>
      </c>
      <c r="D78" s="14">
        <v>1500</v>
      </c>
      <c r="E78" s="28" t="s">
        <v>49</v>
      </c>
      <c r="F78" s="23" t="s">
        <v>50</v>
      </c>
      <c r="G78" s="32">
        <f>'[1]Payments'!AS306</f>
        <v>614.52</v>
      </c>
    </row>
    <row r="79" spans="2:7" ht="15">
      <c r="B79" s="12" t="s">
        <v>88</v>
      </c>
      <c r="C79" s="19" t="s">
        <v>89</v>
      </c>
      <c r="D79" s="14">
        <v>1501</v>
      </c>
      <c r="E79" s="28" t="s">
        <v>15</v>
      </c>
      <c r="F79" s="25" t="s">
        <v>16</v>
      </c>
      <c r="G79" s="32">
        <f>'[1]Payments'!AS307</f>
        <v>702.25</v>
      </c>
    </row>
    <row r="80" spans="2:7" ht="15">
      <c r="B80" s="12" t="s">
        <v>88</v>
      </c>
      <c r="C80" s="19" t="s">
        <v>89</v>
      </c>
      <c r="D80" s="14">
        <v>1503</v>
      </c>
      <c r="E80" s="28" t="s">
        <v>91</v>
      </c>
      <c r="F80" s="23" t="s">
        <v>92</v>
      </c>
      <c r="G80" s="32">
        <f>'[1]Payments'!$AS$309</f>
        <v>570</v>
      </c>
    </row>
    <row r="81" spans="2:7" ht="15">
      <c r="B81" s="12" t="s">
        <v>88</v>
      </c>
      <c r="C81" s="19" t="s">
        <v>89</v>
      </c>
      <c r="D81" s="14">
        <v>1516</v>
      </c>
      <c r="E81" s="29" t="s">
        <v>10</v>
      </c>
      <c r="F81" s="23" t="s">
        <v>11</v>
      </c>
      <c r="G81" s="32">
        <f>'[1]Payments'!$AS$322</f>
        <v>4378.73</v>
      </c>
    </row>
    <row r="82" spans="2:7" ht="15">
      <c r="B82" s="12" t="s">
        <v>88</v>
      </c>
      <c r="C82" s="19" t="s">
        <v>89</v>
      </c>
      <c r="D82" s="14">
        <v>1520</v>
      </c>
      <c r="E82" s="28" t="s">
        <v>36</v>
      </c>
      <c r="F82" s="23" t="s">
        <v>93</v>
      </c>
      <c r="G82" s="32">
        <f>'[1]Payments'!$AS$335</f>
        <v>1245</v>
      </c>
    </row>
    <row r="83" spans="2:7" ht="15">
      <c r="B83" s="12" t="s">
        <v>88</v>
      </c>
      <c r="C83" s="19" t="s">
        <v>89</v>
      </c>
      <c r="D83" s="14">
        <v>1531</v>
      </c>
      <c r="E83" s="28" t="s">
        <v>15</v>
      </c>
      <c r="F83" s="25" t="s">
        <v>16</v>
      </c>
      <c r="G83" s="32">
        <f>'[1]Payments'!AS346</f>
        <v>641.31</v>
      </c>
    </row>
    <row r="84" spans="2:7" ht="15">
      <c r="B84" s="12" t="s">
        <v>88</v>
      </c>
      <c r="C84" s="19" t="s">
        <v>89</v>
      </c>
      <c r="D84" s="14">
        <v>1532</v>
      </c>
      <c r="E84" s="28" t="s">
        <v>49</v>
      </c>
      <c r="F84" s="23" t="s">
        <v>50</v>
      </c>
      <c r="G84" s="32">
        <f>'[1]Payments'!AS347</f>
        <v>546.24</v>
      </c>
    </row>
    <row r="85" spans="2:7" ht="15">
      <c r="B85" s="12" t="s">
        <v>88</v>
      </c>
      <c r="C85" s="19" t="s">
        <v>89</v>
      </c>
      <c r="D85" s="14">
        <v>1534</v>
      </c>
      <c r="E85" s="28" t="s">
        <v>70</v>
      </c>
      <c r="F85" s="25" t="s">
        <v>94</v>
      </c>
      <c r="G85" s="32">
        <f>'[1]Payments'!$AS$349</f>
        <v>930.5400000000001</v>
      </c>
    </row>
    <row r="86" spans="2:7" ht="15">
      <c r="B86" s="12" t="s">
        <v>88</v>
      </c>
      <c r="C86" s="19" t="s">
        <v>89</v>
      </c>
      <c r="D86" s="14">
        <v>1536</v>
      </c>
      <c r="E86" s="28" t="s">
        <v>36</v>
      </c>
      <c r="F86" s="25" t="s">
        <v>95</v>
      </c>
      <c r="G86" s="32">
        <f>'[1]Payments'!$AS$351</f>
        <v>835</v>
      </c>
    </row>
    <row r="87" spans="2:7" ht="15">
      <c r="B87" s="35" t="s">
        <v>98</v>
      </c>
      <c r="C87" s="36" t="s">
        <v>99</v>
      </c>
      <c r="D87" s="37">
        <v>1539</v>
      </c>
      <c r="E87" s="38" t="s">
        <v>36</v>
      </c>
      <c r="F87" s="38" t="s">
        <v>100</v>
      </c>
      <c r="G87" s="32">
        <f>'[1]Payments'!$AS$364</f>
        <v>725</v>
      </c>
    </row>
    <row r="88" spans="2:7" ht="15">
      <c r="B88" s="35" t="s">
        <v>98</v>
      </c>
      <c r="C88" s="36" t="s">
        <v>99</v>
      </c>
      <c r="D88" s="37">
        <v>1540</v>
      </c>
      <c r="E88" s="38" t="s">
        <v>36</v>
      </c>
      <c r="F88" s="39" t="s">
        <v>95</v>
      </c>
      <c r="G88" s="32">
        <f>'[1]Payments'!$AS$365</f>
        <v>675</v>
      </c>
    </row>
    <row r="89" spans="2:7" ht="15">
      <c r="B89" s="12" t="s">
        <v>98</v>
      </c>
      <c r="C89" s="19" t="s">
        <v>99</v>
      </c>
      <c r="D89" s="14">
        <v>1543</v>
      </c>
      <c r="E89" s="28" t="s">
        <v>49</v>
      </c>
      <c r="F89" s="25" t="s">
        <v>50</v>
      </c>
      <c r="G89" s="32">
        <f>'[1]Payments'!$AS$368</f>
        <v>614.52</v>
      </c>
    </row>
    <row r="90" spans="2:7" ht="15">
      <c r="B90" s="12" t="s">
        <v>98</v>
      </c>
      <c r="C90" s="19" t="s">
        <v>99</v>
      </c>
      <c r="D90" s="14">
        <v>1544</v>
      </c>
      <c r="E90" s="28" t="s">
        <v>15</v>
      </c>
      <c r="F90" s="25" t="s">
        <v>16</v>
      </c>
      <c r="G90" s="32">
        <f>'[1]Payments'!$AS$369</f>
        <v>702.25</v>
      </c>
    </row>
    <row r="91" spans="2:7" ht="15">
      <c r="B91" s="12" t="s">
        <v>98</v>
      </c>
      <c r="C91" s="19" t="s">
        <v>99</v>
      </c>
      <c r="D91" s="14">
        <v>1546</v>
      </c>
      <c r="E91" s="28" t="s">
        <v>86</v>
      </c>
      <c r="F91" s="25" t="s">
        <v>87</v>
      </c>
      <c r="G91" s="32">
        <f>'[1]Payments'!$AS$371</f>
        <v>2840</v>
      </c>
    </row>
    <row r="92" spans="2:7" ht="15">
      <c r="B92" s="12" t="s">
        <v>98</v>
      </c>
      <c r="C92" s="19" t="s">
        <v>99</v>
      </c>
      <c r="D92" s="14">
        <v>1557</v>
      </c>
      <c r="E92" s="28" t="s">
        <v>17</v>
      </c>
      <c r="F92" s="25" t="s">
        <v>40</v>
      </c>
      <c r="G92" s="32">
        <f>'[1]Payments'!$AS$382</f>
        <v>562.5</v>
      </c>
    </row>
    <row r="93" spans="2:7" ht="15">
      <c r="B93" s="12" t="s">
        <v>98</v>
      </c>
      <c r="C93" s="19" t="s">
        <v>99</v>
      </c>
      <c r="D93" s="14">
        <v>1563</v>
      </c>
      <c r="E93" s="28" t="s">
        <v>101</v>
      </c>
      <c r="F93" s="25" t="s">
        <v>102</v>
      </c>
      <c r="G93" s="32">
        <f>'[1]Payments'!$AS$399</f>
        <v>7153.920000000001</v>
      </c>
    </row>
    <row r="94" spans="2:7" ht="15">
      <c r="B94" s="12" t="s">
        <v>98</v>
      </c>
      <c r="C94" s="19" t="s">
        <v>99</v>
      </c>
      <c r="D94" s="14">
        <v>1564</v>
      </c>
      <c r="E94" s="28" t="s">
        <v>103</v>
      </c>
      <c r="F94" s="25" t="s">
        <v>11</v>
      </c>
      <c r="G94" s="32">
        <f>'[1]Payments'!$AS$400</f>
        <v>3033.21</v>
      </c>
    </row>
    <row r="95" spans="2:7" ht="15">
      <c r="B95" s="12" t="s">
        <v>98</v>
      </c>
      <c r="C95" s="19" t="s">
        <v>99</v>
      </c>
      <c r="D95" s="14">
        <v>1565</v>
      </c>
      <c r="E95" s="28" t="s">
        <v>49</v>
      </c>
      <c r="F95" s="25" t="s">
        <v>50</v>
      </c>
      <c r="G95" s="32">
        <f>'[1]Payments'!$AS$401</f>
        <v>546.24</v>
      </c>
    </row>
    <row r="96" spans="2:7" ht="15">
      <c r="B96" s="12" t="s">
        <v>98</v>
      </c>
      <c r="C96" s="19" t="s">
        <v>99</v>
      </c>
      <c r="D96" s="14">
        <v>1566</v>
      </c>
      <c r="E96" s="28" t="s">
        <v>15</v>
      </c>
      <c r="F96" s="25" t="s">
        <v>16</v>
      </c>
      <c r="G96" s="32">
        <f>'[1]Payments'!$AS$402</f>
        <v>641.11</v>
      </c>
    </row>
    <row r="97" spans="2:7" ht="15">
      <c r="B97" s="12" t="s">
        <v>98</v>
      </c>
      <c r="C97" s="19" t="s">
        <v>99</v>
      </c>
      <c r="D97" s="14">
        <v>1567</v>
      </c>
      <c r="E97" s="28" t="s">
        <v>36</v>
      </c>
      <c r="F97" s="25" t="s">
        <v>104</v>
      </c>
      <c r="G97" s="32">
        <f>'[1]Payments'!$AS$403</f>
        <v>610</v>
      </c>
    </row>
    <row r="98" spans="2:7" ht="15">
      <c r="B98" s="12" t="s">
        <v>98</v>
      </c>
      <c r="C98" s="19" t="s">
        <v>99</v>
      </c>
      <c r="D98" s="14">
        <v>1571</v>
      </c>
      <c r="E98" s="28" t="s">
        <v>103</v>
      </c>
      <c r="F98" s="25" t="s">
        <v>11</v>
      </c>
      <c r="G98" s="32">
        <f>'[1]Payments'!$AS$418</f>
        <v>2746.74</v>
      </c>
    </row>
    <row r="99" spans="2:7" ht="15">
      <c r="B99" s="12" t="s">
        <v>98</v>
      </c>
      <c r="C99" s="19" t="s">
        <v>99</v>
      </c>
      <c r="D99" s="14">
        <v>1573</v>
      </c>
      <c r="E99" s="28" t="s">
        <v>49</v>
      </c>
      <c r="F99" s="25" t="s">
        <v>50</v>
      </c>
      <c r="G99" s="32">
        <f>'[1]Payments'!$AS$420</f>
        <v>546.24</v>
      </c>
    </row>
    <row r="100" spans="2:7" ht="15">
      <c r="B100" s="12" t="s">
        <v>98</v>
      </c>
      <c r="C100" s="19" t="s">
        <v>99</v>
      </c>
      <c r="D100" s="14">
        <v>1574</v>
      </c>
      <c r="E100" s="28" t="s">
        <v>15</v>
      </c>
      <c r="F100" s="25" t="s">
        <v>16</v>
      </c>
      <c r="G100" s="32">
        <f>'[1]Payments'!$AS$421</f>
        <v>1037.46</v>
      </c>
    </row>
    <row r="101" spans="2:7" ht="15">
      <c r="B101" s="12" t="s">
        <v>98</v>
      </c>
      <c r="C101" s="19" t="s">
        <v>99</v>
      </c>
      <c r="D101" s="14">
        <v>1575</v>
      </c>
      <c r="E101" s="28" t="s">
        <v>105</v>
      </c>
      <c r="F101" s="25" t="s">
        <v>106</v>
      </c>
      <c r="G101" s="32">
        <f>'[1]Payments'!$AS$422</f>
        <v>3044.98</v>
      </c>
    </row>
    <row r="102" spans="2:7" ht="15">
      <c r="B102" s="12" t="s">
        <v>107</v>
      </c>
      <c r="C102" s="19" t="s">
        <v>108</v>
      </c>
      <c r="D102" s="14">
        <v>1578</v>
      </c>
      <c r="E102" s="28" t="s">
        <v>109</v>
      </c>
      <c r="F102" s="25" t="s">
        <v>110</v>
      </c>
      <c r="G102" s="32">
        <f>'[1]Payments'!$AS$425</f>
        <v>1500</v>
      </c>
    </row>
    <row r="103" spans="2:7" ht="15">
      <c r="B103" s="12" t="s">
        <v>107</v>
      </c>
      <c r="C103" s="19" t="s">
        <v>108</v>
      </c>
      <c r="D103" s="14">
        <v>1579</v>
      </c>
      <c r="E103" s="28" t="s">
        <v>36</v>
      </c>
      <c r="F103" s="25" t="s">
        <v>111</v>
      </c>
      <c r="G103" s="32">
        <f>'[1]Payments'!$AS$426</f>
        <v>1235</v>
      </c>
    </row>
    <row r="104" spans="2:7" ht="15">
      <c r="B104" s="12" t="s">
        <v>107</v>
      </c>
      <c r="C104" s="19" t="s">
        <v>108</v>
      </c>
      <c r="D104" s="14">
        <v>1581</v>
      </c>
      <c r="E104" s="28" t="s">
        <v>112</v>
      </c>
      <c r="F104" s="25" t="s">
        <v>113</v>
      </c>
      <c r="G104" s="32">
        <f>'[1]Payments'!$AS$428</f>
        <v>4737.5</v>
      </c>
    </row>
    <row r="105" spans="2:7" ht="15.75" thickBot="1">
      <c r="B105" s="8"/>
      <c r="C105" s="18"/>
      <c r="D105" s="9"/>
      <c r="E105" s="18"/>
      <c r="F105" s="9"/>
      <c r="G105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A537-69DD-499C-8A3A-E2826B2B8F6A}">
  <dimension ref="B1:J109"/>
  <sheetViews>
    <sheetView workbookViewId="0" topLeftCell="A1">
      <selection activeCell="E105" sqref="E105"/>
    </sheetView>
  </sheetViews>
  <sheetFormatPr defaultColWidth="9.140625" defaultRowHeight="15"/>
  <cols>
    <col min="3" max="3" width="10.28125" style="0" bestFit="1" customWidth="1"/>
    <col min="5" max="5" width="40.00390625" style="0" customWidth="1"/>
    <col min="6" max="6" width="58.421875" style="0" bestFit="1" customWidth="1"/>
    <col min="7" max="7" width="21.00390625" style="0" customWidth="1"/>
  </cols>
  <sheetData>
    <row r="1" ht="21">
      <c r="B1" s="1" t="s">
        <v>96</v>
      </c>
    </row>
    <row r="2" ht="21">
      <c r="B2" s="1"/>
    </row>
    <row r="3" ht="21">
      <c r="B3" s="34" t="s">
        <v>114</v>
      </c>
    </row>
    <row r="5" ht="15.75" thickBot="1"/>
    <row r="6" spans="2:7" ht="15">
      <c r="B6" s="73" t="s">
        <v>0</v>
      </c>
      <c r="C6" s="74" t="s">
        <v>1</v>
      </c>
      <c r="D6" s="75" t="s">
        <v>6</v>
      </c>
      <c r="E6" s="74" t="s">
        <v>2</v>
      </c>
      <c r="F6" s="75" t="s">
        <v>3</v>
      </c>
      <c r="G6" s="74" t="s">
        <v>12</v>
      </c>
    </row>
    <row r="7" spans="2:7" ht="15">
      <c r="B7" s="76" t="s">
        <v>4</v>
      </c>
      <c r="C7" s="77" t="s">
        <v>5</v>
      </c>
      <c r="D7" s="78" t="s">
        <v>7</v>
      </c>
      <c r="E7" s="77"/>
      <c r="F7" s="78"/>
      <c r="G7" s="77" t="s">
        <v>13</v>
      </c>
    </row>
    <row r="8" spans="2:7" ht="15">
      <c r="B8" s="79"/>
      <c r="C8" s="80"/>
      <c r="D8" s="81"/>
      <c r="E8" s="80"/>
      <c r="F8" s="81"/>
      <c r="G8" s="77"/>
    </row>
    <row r="9" spans="2:7" ht="15.75" thickBot="1">
      <c r="B9" s="82"/>
      <c r="C9" s="83"/>
      <c r="D9" s="84"/>
      <c r="E9" s="83"/>
      <c r="F9" s="84"/>
      <c r="G9" s="85" t="s">
        <v>14</v>
      </c>
    </row>
    <row r="10" spans="2:8" ht="15">
      <c r="B10" s="62" t="s">
        <v>107</v>
      </c>
      <c r="C10" s="62" t="s">
        <v>108</v>
      </c>
      <c r="D10" s="68">
        <v>1583</v>
      </c>
      <c r="E10" s="69" t="s">
        <v>17</v>
      </c>
      <c r="F10" s="69" t="s">
        <v>115</v>
      </c>
      <c r="G10" s="53">
        <f>'[2]Payments'!$AU$25</f>
        <v>4480</v>
      </c>
      <c r="H10" s="54"/>
    </row>
    <row r="11" spans="2:8" ht="15">
      <c r="B11" s="41" t="s">
        <v>107</v>
      </c>
      <c r="C11" s="41" t="s">
        <v>108</v>
      </c>
      <c r="D11" s="42">
        <v>1588</v>
      </c>
      <c r="E11" s="43" t="s">
        <v>49</v>
      </c>
      <c r="F11" s="45" t="s">
        <v>50</v>
      </c>
      <c r="G11" s="50">
        <f>'[3]Sheet1'!$F$21</f>
        <v>546.24</v>
      </c>
      <c r="H11" s="54"/>
    </row>
    <row r="12" spans="2:8" ht="15">
      <c r="B12" s="41" t="s">
        <v>107</v>
      </c>
      <c r="C12" s="41" t="s">
        <v>108</v>
      </c>
      <c r="D12" s="42">
        <v>1589</v>
      </c>
      <c r="E12" s="43" t="s">
        <v>15</v>
      </c>
      <c r="F12" s="43" t="s">
        <v>16</v>
      </c>
      <c r="G12" s="50">
        <f>'[3]Sheet1'!$F$22</f>
        <v>640.91</v>
      </c>
      <c r="H12" s="54"/>
    </row>
    <row r="13" spans="2:10" ht="15">
      <c r="B13" s="41" t="s">
        <v>107</v>
      </c>
      <c r="C13" s="41" t="s">
        <v>108</v>
      </c>
      <c r="D13" s="42">
        <v>1590</v>
      </c>
      <c r="E13" s="43" t="s">
        <v>36</v>
      </c>
      <c r="F13" s="43" t="s">
        <v>116</v>
      </c>
      <c r="G13" s="50">
        <v>935</v>
      </c>
      <c r="H13" s="55"/>
      <c r="I13" s="40"/>
      <c r="J13" s="40"/>
    </row>
    <row r="14" spans="2:10" ht="15">
      <c r="B14" s="41" t="s">
        <v>117</v>
      </c>
      <c r="C14" s="56" t="s">
        <v>118</v>
      </c>
      <c r="D14" s="57">
        <v>1591</v>
      </c>
      <c r="E14" s="58" t="s">
        <v>45</v>
      </c>
      <c r="F14" s="43" t="s">
        <v>46</v>
      </c>
      <c r="G14" s="52">
        <f>'[2]Payments'!$AU$33</f>
        <v>777</v>
      </c>
      <c r="H14" s="55"/>
      <c r="I14" s="40"/>
      <c r="J14" s="40"/>
    </row>
    <row r="15" spans="2:10" ht="15">
      <c r="B15" s="41" t="s">
        <v>117</v>
      </c>
      <c r="C15" s="36" t="s">
        <v>118</v>
      </c>
      <c r="D15" s="37">
        <v>1593</v>
      </c>
      <c r="E15" s="38" t="s">
        <v>10</v>
      </c>
      <c r="F15" s="38" t="s">
        <v>11</v>
      </c>
      <c r="G15" s="50">
        <f>'[2]Payments'!$AU$35</f>
        <v>3872.3900000000012</v>
      </c>
      <c r="H15" s="55"/>
      <c r="I15" s="40"/>
      <c r="J15" s="40"/>
    </row>
    <row r="16" spans="2:10" ht="15">
      <c r="B16" s="41" t="s">
        <v>117</v>
      </c>
      <c r="C16" s="41" t="s">
        <v>118</v>
      </c>
      <c r="D16" s="42">
        <v>1594</v>
      </c>
      <c r="E16" s="43" t="s">
        <v>36</v>
      </c>
      <c r="F16" s="43" t="s">
        <v>119</v>
      </c>
      <c r="G16" s="50">
        <v>1417.5</v>
      </c>
      <c r="H16" s="55"/>
      <c r="I16" s="40"/>
      <c r="J16" s="40"/>
    </row>
    <row r="17" spans="2:8" ht="15">
      <c r="B17" s="41" t="s">
        <v>117</v>
      </c>
      <c r="C17" s="41" t="s">
        <v>118</v>
      </c>
      <c r="D17" s="42">
        <v>1598</v>
      </c>
      <c r="E17" s="43" t="s">
        <v>26</v>
      </c>
      <c r="F17" s="43" t="s">
        <v>21</v>
      </c>
      <c r="G17" s="51">
        <v>4000</v>
      </c>
      <c r="H17" s="54"/>
    </row>
    <row r="18" spans="2:8" ht="15">
      <c r="B18" s="41" t="s">
        <v>117</v>
      </c>
      <c r="C18" s="41" t="s">
        <v>118</v>
      </c>
      <c r="D18" s="42">
        <v>1599</v>
      </c>
      <c r="E18" s="47" t="s">
        <v>63</v>
      </c>
      <c r="F18" s="47" t="s">
        <v>21</v>
      </c>
      <c r="G18" s="51">
        <v>7500</v>
      </c>
      <c r="H18" s="54"/>
    </row>
    <row r="19" spans="2:8" ht="15">
      <c r="B19" s="41" t="s">
        <v>117</v>
      </c>
      <c r="C19" s="41" t="s">
        <v>118</v>
      </c>
      <c r="D19" s="42">
        <v>1600</v>
      </c>
      <c r="E19" s="47" t="s">
        <v>120</v>
      </c>
      <c r="F19" s="47" t="s">
        <v>121</v>
      </c>
      <c r="G19" s="51">
        <v>8000</v>
      </c>
      <c r="H19" s="54"/>
    </row>
    <row r="20" spans="2:7" ht="15">
      <c r="B20" s="41" t="s">
        <v>117</v>
      </c>
      <c r="C20" s="41" t="s">
        <v>118</v>
      </c>
      <c r="D20" s="42">
        <v>1601</v>
      </c>
      <c r="E20" s="47" t="s">
        <v>28</v>
      </c>
      <c r="F20" s="47" t="s">
        <v>21</v>
      </c>
      <c r="G20" s="46">
        <v>1200</v>
      </c>
    </row>
    <row r="21" spans="2:7" ht="15">
      <c r="B21" s="41" t="s">
        <v>117</v>
      </c>
      <c r="C21" s="41" t="s">
        <v>118</v>
      </c>
      <c r="D21" s="42">
        <v>1602</v>
      </c>
      <c r="E21" s="43" t="s">
        <v>43</v>
      </c>
      <c r="F21" s="43" t="s">
        <v>21</v>
      </c>
      <c r="G21" s="46">
        <v>2000</v>
      </c>
    </row>
    <row r="22" spans="2:7" ht="15">
      <c r="B22" s="41" t="s">
        <v>117</v>
      </c>
      <c r="C22" s="41" t="s">
        <v>118</v>
      </c>
      <c r="D22" s="42">
        <v>1603</v>
      </c>
      <c r="E22" s="43" t="s">
        <v>122</v>
      </c>
      <c r="F22" s="45" t="s">
        <v>21</v>
      </c>
      <c r="G22" s="46">
        <v>2000</v>
      </c>
    </row>
    <row r="23" spans="2:7" ht="15">
      <c r="B23" s="41" t="s">
        <v>117</v>
      </c>
      <c r="C23" s="41" t="s">
        <v>118</v>
      </c>
      <c r="D23" s="42">
        <v>1604</v>
      </c>
      <c r="E23" s="43" t="s">
        <v>123</v>
      </c>
      <c r="F23" s="43" t="s">
        <v>21</v>
      </c>
      <c r="G23" s="46">
        <v>2000</v>
      </c>
    </row>
    <row r="24" spans="2:7" ht="15">
      <c r="B24" s="41" t="s">
        <v>117</v>
      </c>
      <c r="C24" s="41" t="s">
        <v>118</v>
      </c>
      <c r="D24" s="42">
        <v>1605</v>
      </c>
      <c r="E24" s="43" t="s">
        <v>124</v>
      </c>
      <c r="F24" s="43" t="s">
        <v>21</v>
      </c>
      <c r="G24" s="46">
        <v>1000</v>
      </c>
    </row>
    <row r="25" spans="2:7" ht="15">
      <c r="B25" s="41" t="s">
        <v>117</v>
      </c>
      <c r="C25" s="41" t="s">
        <v>118</v>
      </c>
      <c r="D25" s="42">
        <v>1646</v>
      </c>
      <c r="E25" s="43" t="s">
        <v>125</v>
      </c>
      <c r="F25" s="43" t="s">
        <v>21</v>
      </c>
      <c r="G25" s="46">
        <v>2000</v>
      </c>
    </row>
    <row r="26" spans="2:7" ht="15">
      <c r="B26" s="41" t="s">
        <v>117</v>
      </c>
      <c r="C26" s="41" t="s">
        <v>118</v>
      </c>
      <c r="D26" s="42">
        <v>1647</v>
      </c>
      <c r="E26" s="43" t="s">
        <v>126</v>
      </c>
      <c r="F26" s="43" t="s">
        <v>21</v>
      </c>
      <c r="G26" s="46">
        <v>2000</v>
      </c>
    </row>
    <row r="27" spans="2:7" ht="15">
      <c r="B27" s="41" t="s">
        <v>117</v>
      </c>
      <c r="C27" s="41" t="s">
        <v>118</v>
      </c>
      <c r="D27" s="42">
        <v>1648</v>
      </c>
      <c r="E27" s="47" t="s">
        <v>127</v>
      </c>
      <c r="F27" s="47" t="s">
        <v>21</v>
      </c>
      <c r="G27" s="46">
        <v>2500</v>
      </c>
    </row>
    <row r="28" spans="2:7" ht="15">
      <c r="B28" s="41" t="s">
        <v>117</v>
      </c>
      <c r="C28" s="41" t="s">
        <v>118</v>
      </c>
      <c r="D28" s="42">
        <v>1649</v>
      </c>
      <c r="E28" s="43" t="s">
        <v>128</v>
      </c>
      <c r="F28" s="45" t="s">
        <v>21</v>
      </c>
      <c r="G28" s="46">
        <v>1000</v>
      </c>
    </row>
    <row r="29" spans="2:7" ht="15">
      <c r="B29" s="41" t="s">
        <v>117</v>
      </c>
      <c r="C29" s="41" t="s">
        <v>118</v>
      </c>
      <c r="D29" s="42">
        <v>1650</v>
      </c>
      <c r="E29" s="43" t="s">
        <v>129</v>
      </c>
      <c r="F29" s="45" t="s">
        <v>21</v>
      </c>
      <c r="G29" s="46">
        <v>1000</v>
      </c>
    </row>
    <row r="30" spans="2:7" ht="15">
      <c r="B30" s="41" t="s">
        <v>117</v>
      </c>
      <c r="C30" s="41" t="s">
        <v>118</v>
      </c>
      <c r="D30" s="42">
        <v>1656</v>
      </c>
      <c r="E30" s="43" t="s">
        <v>26</v>
      </c>
      <c r="F30" s="45" t="s">
        <v>21</v>
      </c>
      <c r="G30" s="52">
        <f>'[2]Payments'!$AU$70</f>
        <v>500</v>
      </c>
    </row>
    <row r="31" spans="2:7" ht="15">
      <c r="B31" s="41" t="s">
        <v>117</v>
      </c>
      <c r="C31" s="41" t="s">
        <v>118</v>
      </c>
      <c r="D31" s="42">
        <v>1657</v>
      </c>
      <c r="E31" s="43" t="s">
        <v>23</v>
      </c>
      <c r="F31" s="45" t="s">
        <v>21</v>
      </c>
      <c r="G31" s="48">
        <v>1000</v>
      </c>
    </row>
    <row r="32" spans="2:7" ht="15">
      <c r="B32" s="41" t="s">
        <v>117</v>
      </c>
      <c r="C32" s="41" t="s">
        <v>118</v>
      </c>
      <c r="D32" s="42">
        <v>1660</v>
      </c>
      <c r="E32" s="43" t="s">
        <v>49</v>
      </c>
      <c r="F32" s="45" t="s">
        <v>50</v>
      </c>
      <c r="G32" s="44">
        <f>'[4]Sheet1'!$F$38</f>
        <v>631.89</v>
      </c>
    </row>
    <row r="33" spans="2:7" ht="15">
      <c r="B33" s="41" t="s">
        <v>117</v>
      </c>
      <c r="C33" s="41" t="s">
        <v>118</v>
      </c>
      <c r="D33" s="42">
        <v>1661</v>
      </c>
      <c r="E33" s="43" t="s">
        <v>15</v>
      </c>
      <c r="F33" s="43" t="s">
        <v>16</v>
      </c>
      <c r="G33" s="44">
        <f>'[4]Sheet1'!$F$39</f>
        <v>719.23</v>
      </c>
    </row>
    <row r="34" spans="2:7" ht="15">
      <c r="B34" s="41" t="s">
        <v>117</v>
      </c>
      <c r="C34" s="41" t="s">
        <v>118</v>
      </c>
      <c r="D34" s="42">
        <v>1662</v>
      </c>
      <c r="E34" s="43" t="s">
        <v>36</v>
      </c>
      <c r="F34" s="45" t="s">
        <v>130</v>
      </c>
      <c r="G34" s="44">
        <v>1600</v>
      </c>
    </row>
    <row r="35" spans="2:7" ht="15">
      <c r="B35" s="41" t="s">
        <v>117</v>
      </c>
      <c r="C35" s="41" t="s">
        <v>118</v>
      </c>
      <c r="D35" s="42">
        <v>1606</v>
      </c>
      <c r="E35" s="43" t="s">
        <v>36</v>
      </c>
      <c r="F35" s="45" t="s">
        <v>131</v>
      </c>
      <c r="G35" s="48">
        <v>770</v>
      </c>
    </row>
    <row r="36" spans="2:7" ht="15">
      <c r="B36" s="41" t="s">
        <v>132</v>
      </c>
      <c r="C36" s="41" t="s">
        <v>133</v>
      </c>
      <c r="D36" s="42">
        <v>1612</v>
      </c>
      <c r="E36" s="43" t="s">
        <v>10</v>
      </c>
      <c r="F36" s="47" t="s">
        <v>11</v>
      </c>
      <c r="G36" s="49">
        <f>'[2]Payments'!$AU$100</f>
        <v>5991</v>
      </c>
    </row>
    <row r="37" spans="2:7" ht="15">
      <c r="B37" s="41" t="s">
        <v>132</v>
      </c>
      <c r="C37" s="41" t="s">
        <v>133</v>
      </c>
      <c r="D37" s="42">
        <v>1615</v>
      </c>
      <c r="E37" s="43" t="s">
        <v>17</v>
      </c>
      <c r="F37" s="45" t="s">
        <v>40</v>
      </c>
      <c r="G37" s="48">
        <v>562.5</v>
      </c>
    </row>
    <row r="38" spans="2:7" ht="15">
      <c r="B38" s="41" t="s">
        <v>132</v>
      </c>
      <c r="C38" s="41" t="s">
        <v>133</v>
      </c>
      <c r="D38" s="42">
        <v>1617</v>
      </c>
      <c r="E38" s="43" t="s">
        <v>134</v>
      </c>
      <c r="F38" s="43" t="s">
        <v>135</v>
      </c>
      <c r="G38" s="48">
        <v>7740</v>
      </c>
    </row>
    <row r="39" spans="2:7" ht="15">
      <c r="B39" s="41" t="s">
        <v>132</v>
      </c>
      <c r="C39" s="41" t="s">
        <v>133</v>
      </c>
      <c r="D39" s="42">
        <v>1621</v>
      </c>
      <c r="E39" s="43" t="s">
        <v>49</v>
      </c>
      <c r="F39" s="45" t="s">
        <v>50</v>
      </c>
      <c r="G39" s="44">
        <v>585.52</v>
      </c>
    </row>
    <row r="40" spans="2:7" ht="15">
      <c r="B40" s="41" t="s">
        <v>132</v>
      </c>
      <c r="C40" s="41" t="s">
        <v>133</v>
      </c>
      <c r="D40" s="42">
        <v>1622</v>
      </c>
      <c r="E40" s="43" t="s">
        <v>15</v>
      </c>
      <c r="F40" s="43" t="s">
        <v>16</v>
      </c>
      <c r="G40" s="44">
        <v>705.8</v>
      </c>
    </row>
    <row r="41" spans="2:7" ht="15">
      <c r="B41" s="41" t="s">
        <v>132</v>
      </c>
      <c r="C41" s="41" t="s">
        <v>133</v>
      </c>
      <c r="D41" s="42">
        <v>1625</v>
      </c>
      <c r="E41" s="43" t="s">
        <v>56</v>
      </c>
      <c r="F41" s="43" t="s">
        <v>136</v>
      </c>
      <c r="G41" s="48">
        <f>'[2]Payments'!$AU$134</f>
        <v>2807</v>
      </c>
    </row>
    <row r="42" spans="2:7" ht="15">
      <c r="B42" s="41" t="s">
        <v>132</v>
      </c>
      <c r="C42" s="41" t="s">
        <v>133</v>
      </c>
      <c r="D42" s="42">
        <v>1626</v>
      </c>
      <c r="E42" s="43" t="s">
        <v>137</v>
      </c>
      <c r="F42" s="43" t="s">
        <v>21</v>
      </c>
      <c r="G42" s="48">
        <v>2000</v>
      </c>
    </row>
    <row r="43" spans="2:7" ht="15">
      <c r="B43" s="41" t="s">
        <v>132</v>
      </c>
      <c r="C43" s="41" t="s">
        <v>133</v>
      </c>
      <c r="D43" s="42">
        <v>1629</v>
      </c>
      <c r="E43" s="43" t="s">
        <v>51</v>
      </c>
      <c r="F43" s="45" t="s">
        <v>138</v>
      </c>
      <c r="G43" s="48">
        <f>'[2]Payments'!$AU$138</f>
        <v>500</v>
      </c>
    </row>
    <row r="44" spans="2:7" ht="15">
      <c r="B44" s="41" t="s">
        <v>132</v>
      </c>
      <c r="C44" s="41" t="s">
        <v>133</v>
      </c>
      <c r="D44" s="42">
        <v>1642</v>
      </c>
      <c r="E44" s="43" t="s">
        <v>15</v>
      </c>
      <c r="F44" s="45" t="s">
        <v>16</v>
      </c>
      <c r="G44" s="48">
        <f>'[2]Payments'!$AU$163</f>
        <v>679.87</v>
      </c>
    </row>
    <row r="45" spans="2:7" ht="15">
      <c r="B45" s="41" t="s">
        <v>132</v>
      </c>
      <c r="C45" s="41" t="s">
        <v>133</v>
      </c>
      <c r="D45" s="42">
        <v>1643</v>
      </c>
      <c r="E45" s="43" t="s">
        <v>49</v>
      </c>
      <c r="F45" s="45" t="s">
        <v>50</v>
      </c>
      <c r="G45" s="48">
        <v>572.89</v>
      </c>
    </row>
    <row r="46" spans="2:7" ht="15">
      <c r="B46" s="41" t="s">
        <v>132</v>
      </c>
      <c r="C46" s="41" t="s">
        <v>133</v>
      </c>
      <c r="D46" s="42">
        <v>1669</v>
      </c>
      <c r="E46" s="43" t="s">
        <v>10</v>
      </c>
      <c r="F46" s="45" t="s">
        <v>11</v>
      </c>
      <c r="G46" s="48">
        <f>'[2]Payments'!$AU$170</f>
        <v>7124.709999999999</v>
      </c>
    </row>
    <row r="47" spans="2:7" ht="15">
      <c r="B47" s="41" t="s">
        <v>132</v>
      </c>
      <c r="C47" s="41" t="s">
        <v>133</v>
      </c>
      <c r="D47" s="42">
        <v>1670</v>
      </c>
      <c r="E47" s="43" t="s">
        <v>36</v>
      </c>
      <c r="F47" s="45" t="s">
        <v>139</v>
      </c>
      <c r="G47" s="49">
        <v>910</v>
      </c>
    </row>
    <row r="48" spans="2:7" ht="15">
      <c r="B48" s="41" t="s">
        <v>132</v>
      </c>
      <c r="C48" s="41" t="s">
        <v>133</v>
      </c>
      <c r="D48" s="42">
        <v>1672</v>
      </c>
      <c r="E48" s="43" t="s">
        <v>17</v>
      </c>
      <c r="F48" s="45" t="s">
        <v>40</v>
      </c>
      <c r="G48" s="48">
        <v>562.5</v>
      </c>
    </row>
    <row r="49" spans="2:7" ht="15">
      <c r="B49" s="42" t="s">
        <v>149</v>
      </c>
      <c r="C49" s="41" t="s">
        <v>150</v>
      </c>
      <c r="D49" s="42">
        <v>1679</v>
      </c>
      <c r="E49" s="43" t="s">
        <v>91</v>
      </c>
      <c r="F49" s="47" t="s">
        <v>83</v>
      </c>
      <c r="G49" s="49">
        <v>520</v>
      </c>
    </row>
    <row r="50" spans="2:7" ht="15">
      <c r="B50" s="42" t="s">
        <v>149</v>
      </c>
      <c r="C50" s="41" t="s">
        <v>150</v>
      </c>
      <c r="D50" s="42">
        <v>1682</v>
      </c>
      <c r="E50" s="43" t="s">
        <v>140</v>
      </c>
      <c r="F50" s="45" t="s">
        <v>141</v>
      </c>
      <c r="G50" s="48">
        <f>'[2]Payments'!$AU$199</f>
        <v>1280</v>
      </c>
    </row>
    <row r="51" spans="2:7" ht="15">
      <c r="B51" s="42" t="s">
        <v>149</v>
      </c>
      <c r="C51" s="41" t="s">
        <v>150</v>
      </c>
      <c r="D51" s="42">
        <v>1686</v>
      </c>
      <c r="E51" s="43" t="s">
        <v>15</v>
      </c>
      <c r="F51" s="43" t="s">
        <v>16</v>
      </c>
      <c r="G51" s="48">
        <v>745.35</v>
      </c>
    </row>
    <row r="52" spans="2:7" ht="15">
      <c r="B52" s="42" t="s">
        <v>149</v>
      </c>
      <c r="C52" s="41" t="s">
        <v>150</v>
      </c>
      <c r="D52" s="42">
        <v>1687</v>
      </c>
      <c r="E52" s="43" t="s">
        <v>49</v>
      </c>
      <c r="F52" s="45" t="s">
        <v>50</v>
      </c>
      <c r="G52" s="48">
        <v>644.5</v>
      </c>
    </row>
    <row r="53" spans="2:7" ht="15">
      <c r="B53" s="42" t="s">
        <v>149</v>
      </c>
      <c r="C53" s="41" t="s">
        <v>150</v>
      </c>
      <c r="D53" s="42">
        <v>1689</v>
      </c>
      <c r="E53" s="43" t="s">
        <v>36</v>
      </c>
      <c r="F53" s="43" t="s">
        <v>142</v>
      </c>
      <c r="G53" s="48">
        <v>802.5</v>
      </c>
    </row>
    <row r="54" spans="2:7" ht="15">
      <c r="B54" s="42" t="s">
        <v>149</v>
      </c>
      <c r="C54" s="41" t="s">
        <v>150</v>
      </c>
      <c r="D54" s="42">
        <v>1693</v>
      </c>
      <c r="E54" s="43" t="s">
        <v>143</v>
      </c>
      <c r="F54" s="43" t="s">
        <v>21</v>
      </c>
      <c r="G54" s="49">
        <v>2500</v>
      </c>
    </row>
    <row r="55" spans="2:7" ht="15">
      <c r="B55" s="42" t="s">
        <v>149</v>
      </c>
      <c r="C55" s="41" t="s">
        <v>150</v>
      </c>
      <c r="D55" s="42">
        <v>1695</v>
      </c>
      <c r="E55" s="47" t="s">
        <v>70</v>
      </c>
      <c r="F55" s="47" t="s">
        <v>144</v>
      </c>
      <c r="G55" s="48">
        <f>'[2]Payments'!$AU$212</f>
        <v>686.94</v>
      </c>
    </row>
    <row r="56" spans="2:7" ht="15">
      <c r="B56" s="42" t="s">
        <v>149</v>
      </c>
      <c r="C56" s="41" t="s">
        <v>150</v>
      </c>
      <c r="D56" s="42">
        <v>1704</v>
      </c>
      <c r="E56" s="43" t="s">
        <v>10</v>
      </c>
      <c r="F56" s="45" t="s">
        <v>11</v>
      </c>
      <c r="G56" s="48">
        <f>'[2]Payments'!$AU$221</f>
        <v>8408.5</v>
      </c>
    </row>
    <row r="57" spans="2:7" ht="15">
      <c r="B57" s="42" t="s">
        <v>149</v>
      </c>
      <c r="C57" s="41" t="s">
        <v>150</v>
      </c>
      <c r="D57" s="42">
        <v>1706</v>
      </c>
      <c r="E57" s="43" t="s">
        <v>145</v>
      </c>
      <c r="F57" s="45" t="s">
        <v>146</v>
      </c>
      <c r="G57" s="48">
        <f>'[2]Payments'!$AU$223</f>
        <v>4522</v>
      </c>
    </row>
    <row r="58" spans="2:7" ht="15">
      <c r="B58" s="42" t="s">
        <v>149</v>
      </c>
      <c r="C58" s="41" t="s">
        <v>150</v>
      </c>
      <c r="D58" s="42">
        <v>1710</v>
      </c>
      <c r="E58" s="43" t="s">
        <v>36</v>
      </c>
      <c r="F58" s="45" t="s">
        <v>147</v>
      </c>
      <c r="G58" s="48">
        <v>1306</v>
      </c>
    </row>
    <row r="59" spans="2:7" ht="15">
      <c r="B59" s="42" t="s">
        <v>149</v>
      </c>
      <c r="C59" s="41" t="s">
        <v>150</v>
      </c>
      <c r="D59" s="42">
        <v>1711</v>
      </c>
      <c r="E59" s="43" t="s">
        <v>112</v>
      </c>
      <c r="F59" s="45" t="s">
        <v>148</v>
      </c>
      <c r="G59" s="48">
        <v>4737.5</v>
      </c>
    </row>
    <row r="60" spans="2:7" ht="15">
      <c r="B60" s="35" t="s">
        <v>175</v>
      </c>
      <c r="C60" s="36" t="s">
        <v>150</v>
      </c>
      <c r="D60" s="37">
        <v>1715</v>
      </c>
      <c r="E60" s="38" t="s">
        <v>176</v>
      </c>
      <c r="F60" s="60" t="s">
        <v>177</v>
      </c>
      <c r="G60" s="48">
        <f>'[2]Payments'!$AU$232</f>
        <v>780</v>
      </c>
    </row>
    <row r="61" spans="2:7" ht="15">
      <c r="B61" s="41" t="s">
        <v>157</v>
      </c>
      <c r="C61" s="41" t="s">
        <v>158</v>
      </c>
      <c r="D61" s="57">
        <v>1732</v>
      </c>
      <c r="E61" s="58" t="s">
        <v>151</v>
      </c>
      <c r="F61" s="43" t="s">
        <v>16</v>
      </c>
      <c r="G61" s="48">
        <f>'[2]Payments'!$AU$270</f>
        <v>679.87</v>
      </c>
    </row>
    <row r="62" spans="2:7" ht="15">
      <c r="B62" s="35" t="s">
        <v>157</v>
      </c>
      <c r="C62" s="36" t="s">
        <v>158</v>
      </c>
      <c r="D62" s="57">
        <v>1733</v>
      </c>
      <c r="E62" s="58" t="s">
        <v>49</v>
      </c>
      <c r="F62" s="43" t="s">
        <v>152</v>
      </c>
      <c r="G62" s="48">
        <f>'[2]Payments'!$AU$271</f>
        <v>572.89</v>
      </c>
    </row>
    <row r="63" spans="2:7" ht="15">
      <c r="B63" s="41" t="s">
        <v>157</v>
      </c>
      <c r="C63" s="41" t="s">
        <v>158</v>
      </c>
      <c r="D63" s="57">
        <v>1734</v>
      </c>
      <c r="E63" s="58" t="s">
        <v>153</v>
      </c>
      <c r="F63" s="43" t="s">
        <v>154</v>
      </c>
      <c r="G63" s="48">
        <f>'[2]Payments'!$AU$272</f>
        <v>600</v>
      </c>
    </row>
    <row r="64" spans="2:7" ht="15">
      <c r="B64" s="35" t="s">
        <v>157</v>
      </c>
      <c r="C64" s="36" t="s">
        <v>158</v>
      </c>
      <c r="D64" s="37">
        <v>1736</v>
      </c>
      <c r="E64" s="39" t="s">
        <v>10</v>
      </c>
      <c r="F64" s="59" t="s">
        <v>155</v>
      </c>
      <c r="G64" s="48">
        <f>'[2]Payments'!$AU$274</f>
        <v>8786.32</v>
      </c>
    </row>
    <row r="65" spans="2:7" ht="15">
      <c r="B65" s="41" t="s">
        <v>157</v>
      </c>
      <c r="C65" s="56" t="s">
        <v>158</v>
      </c>
      <c r="D65" s="70">
        <v>1738</v>
      </c>
      <c r="E65" s="43" t="s">
        <v>178</v>
      </c>
      <c r="F65" s="61" t="s">
        <v>179</v>
      </c>
      <c r="G65" s="48">
        <f>'[2]Payments'!$AU$276</f>
        <v>1034.52</v>
      </c>
    </row>
    <row r="66" spans="2:7" ht="15">
      <c r="B66" s="35" t="s">
        <v>157</v>
      </c>
      <c r="C66" s="36" t="s">
        <v>158</v>
      </c>
      <c r="D66" s="37">
        <v>1742</v>
      </c>
      <c r="E66" s="38" t="s">
        <v>36</v>
      </c>
      <c r="F66" s="71" t="s">
        <v>159</v>
      </c>
      <c r="G66" s="48">
        <v>725</v>
      </c>
    </row>
    <row r="67" spans="2:7" ht="15">
      <c r="B67" s="41" t="s">
        <v>157</v>
      </c>
      <c r="C67" s="56" t="s">
        <v>158</v>
      </c>
      <c r="D67" s="57">
        <v>1745</v>
      </c>
      <c r="E67" s="58" t="s">
        <v>49</v>
      </c>
      <c r="F67" s="45" t="s">
        <v>50</v>
      </c>
      <c r="G67" s="52">
        <v>644.5</v>
      </c>
    </row>
    <row r="68" spans="2:7" ht="15">
      <c r="B68" s="35" t="s">
        <v>157</v>
      </c>
      <c r="C68" s="36" t="s">
        <v>158</v>
      </c>
      <c r="D68" s="37">
        <v>1746</v>
      </c>
      <c r="E68" s="38" t="s">
        <v>151</v>
      </c>
      <c r="F68" s="38" t="s">
        <v>16</v>
      </c>
      <c r="G68" s="48">
        <v>745.15</v>
      </c>
    </row>
    <row r="69" spans="2:7" ht="15">
      <c r="B69" s="41" t="s">
        <v>157</v>
      </c>
      <c r="C69" s="56" t="s">
        <v>158</v>
      </c>
      <c r="D69" s="57">
        <v>1750</v>
      </c>
      <c r="E69" s="58" t="s">
        <v>17</v>
      </c>
      <c r="F69" s="45" t="s">
        <v>40</v>
      </c>
      <c r="G69" s="48">
        <v>562.5</v>
      </c>
    </row>
    <row r="70" spans="2:7" ht="15">
      <c r="B70" s="35" t="s">
        <v>157</v>
      </c>
      <c r="C70" s="36" t="s">
        <v>158</v>
      </c>
      <c r="D70" s="37">
        <v>1751</v>
      </c>
      <c r="E70" s="38" t="s">
        <v>64</v>
      </c>
      <c r="F70" s="60" t="s">
        <v>160</v>
      </c>
      <c r="G70" s="48">
        <v>1365</v>
      </c>
    </row>
    <row r="71" spans="2:7" ht="15">
      <c r="B71" s="41" t="s">
        <v>157</v>
      </c>
      <c r="C71" s="56" t="s">
        <v>158</v>
      </c>
      <c r="D71" s="57">
        <v>1753</v>
      </c>
      <c r="E71" s="58" t="s">
        <v>180</v>
      </c>
      <c r="F71" s="45" t="s">
        <v>83</v>
      </c>
      <c r="G71" s="48">
        <f>'[2]Payments'!$AU$305</f>
        <v>2015</v>
      </c>
    </row>
    <row r="72" spans="2:7" ht="15">
      <c r="B72" s="35" t="s">
        <v>157</v>
      </c>
      <c r="C72" s="36" t="s">
        <v>158</v>
      </c>
      <c r="D72" s="37">
        <v>1757</v>
      </c>
      <c r="E72" s="38" t="s">
        <v>10</v>
      </c>
      <c r="F72" s="60" t="s">
        <v>155</v>
      </c>
      <c r="G72" s="49">
        <v>5370.5</v>
      </c>
    </row>
    <row r="73" spans="2:7" ht="15">
      <c r="B73" s="41" t="s">
        <v>161</v>
      </c>
      <c r="C73" s="56" t="s">
        <v>162</v>
      </c>
      <c r="D73" s="57">
        <v>1762</v>
      </c>
      <c r="E73" s="58" t="s">
        <v>81</v>
      </c>
      <c r="F73" s="45" t="s">
        <v>163</v>
      </c>
      <c r="G73" s="49">
        <v>1800.72</v>
      </c>
    </row>
    <row r="74" spans="2:7" ht="15">
      <c r="B74" s="35" t="s">
        <v>161</v>
      </c>
      <c r="C74" s="36" t="s">
        <v>162</v>
      </c>
      <c r="D74" s="37">
        <v>1764</v>
      </c>
      <c r="E74" s="38" t="s">
        <v>49</v>
      </c>
      <c r="F74" s="38" t="s">
        <v>152</v>
      </c>
      <c r="G74" s="49">
        <v>572.89</v>
      </c>
    </row>
    <row r="75" spans="2:7" ht="15">
      <c r="B75" s="41" t="s">
        <v>161</v>
      </c>
      <c r="C75" s="56" t="s">
        <v>162</v>
      </c>
      <c r="D75" s="57">
        <v>1765</v>
      </c>
      <c r="E75" s="58" t="s">
        <v>151</v>
      </c>
      <c r="F75" s="43" t="s">
        <v>16</v>
      </c>
      <c r="G75" s="49">
        <v>680.07</v>
      </c>
    </row>
    <row r="76" spans="2:7" ht="15">
      <c r="B76" s="35" t="s">
        <v>161</v>
      </c>
      <c r="C76" s="36" t="s">
        <v>162</v>
      </c>
      <c r="D76" s="37">
        <v>1771</v>
      </c>
      <c r="E76" s="38" t="s">
        <v>36</v>
      </c>
      <c r="F76" s="38" t="s">
        <v>164</v>
      </c>
      <c r="G76" s="48">
        <v>911.5</v>
      </c>
    </row>
    <row r="77" spans="2:7" ht="15">
      <c r="B77" s="41" t="s">
        <v>161</v>
      </c>
      <c r="C77" s="56" t="s">
        <v>162</v>
      </c>
      <c r="D77" s="57">
        <v>1774</v>
      </c>
      <c r="E77" s="58" t="s">
        <v>165</v>
      </c>
      <c r="F77" s="43" t="s">
        <v>166</v>
      </c>
      <c r="G77" s="48">
        <v>3307.5</v>
      </c>
    </row>
    <row r="78" spans="2:7" ht="15">
      <c r="B78" s="35" t="s">
        <v>161</v>
      </c>
      <c r="C78" s="36" t="s">
        <v>162</v>
      </c>
      <c r="D78" s="37">
        <v>1789</v>
      </c>
      <c r="E78" s="38" t="s">
        <v>10</v>
      </c>
      <c r="F78" s="38" t="s">
        <v>11</v>
      </c>
      <c r="G78" s="48">
        <v>2038.66</v>
      </c>
    </row>
    <row r="79" spans="2:7" ht="15">
      <c r="B79" s="41" t="s">
        <v>161</v>
      </c>
      <c r="C79" s="56" t="s">
        <v>162</v>
      </c>
      <c r="D79" s="57">
        <v>1794</v>
      </c>
      <c r="E79" s="58" t="s">
        <v>36</v>
      </c>
      <c r="F79" s="45" t="s">
        <v>167</v>
      </c>
      <c r="G79" s="48">
        <v>961.25</v>
      </c>
    </row>
    <row r="80" spans="2:7" ht="15">
      <c r="B80" s="35" t="s">
        <v>161</v>
      </c>
      <c r="C80" s="36" t="s">
        <v>162</v>
      </c>
      <c r="D80" s="37">
        <v>1795</v>
      </c>
      <c r="E80" s="38" t="s">
        <v>168</v>
      </c>
      <c r="F80" s="60" t="s">
        <v>169</v>
      </c>
      <c r="G80" s="49">
        <v>852.01</v>
      </c>
    </row>
    <row r="81" spans="2:7" ht="15">
      <c r="B81" s="41" t="s">
        <v>161</v>
      </c>
      <c r="C81" s="56" t="s">
        <v>162</v>
      </c>
      <c r="D81" s="57">
        <v>1800</v>
      </c>
      <c r="E81" s="58" t="s">
        <v>49</v>
      </c>
      <c r="F81" s="43" t="s">
        <v>152</v>
      </c>
      <c r="G81" s="48">
        <v>572.89</v>
      </c>
    </row>
    <row r="82" spans="2:7" ht="15">
      <c r="B82" s="35" t="s">
        <v>161</v>
      </c>
      <c r="C82" s="36" t="s">
        <v>162</v>
      </c>
      <c r="D82" s="37">
        <v>1801</v>
      </c>
      <c r="E82" s="38" t="s">
        <v>151</v>
      </c>
      <c r="F82" s="38" t="s">
        <v>16</v>
      </c>
      <c r="G82" s="48">
        <v>679.87</v>
      </c>
    </row>
    <row r="83" spans="2:7" ht="15">
      <c r="B83" s="41" t="s">
        <v>161</v>
      </c>
      <c r="C83" s="56" t="s">
        <v>162</v>
      </c>
      <c r="D83" s="57">
        <v>1803</v>
      </c>
      <c r="E83" s="58" t="s">
        <v>36</v>
      </c>
      <c r="F83" s="45" t="s">
        <v>170</v>
      </c>
      <c r="G83" s="48">
        <v>822.5</v>
      </c>
    </row>
    <row r="84" spans="2:7" ht="15">
      <c r="B84" s="35" t="s">
        <v>161</v>
      </c>
      <c r="C84" s="36" t="s">
        <v>162</v>
      </c>
      <c r="D84" s="37">
        <v>1806</v>
      </c>
      <c r="E84" s="38" t="s">
        <v>10</v>
      </c>
      <c r="F84" s="60" t="s">
        <v>11</v>
      </c>
      <c r="G84" s="48">
        <v>1456.71</v>
      </c>
    </row>
    <row r="85" spans="2:7" ht="15">
      <c r="B85" s="41" t="s">
        <v>181</v>
      </c>
      <c r="C85" s="56" t="s">
        <v>182</v>
      </c>
      <c r="D85" s="57">
        <v>1811</v>
      </c>
      <c r="E85" s="58" t="s">
        <v>49</v>
      </c>
      <c r="F85" s="45" t="s">
        <v>50</v>
      </c>
      <c r="G85" s="48">
        <v>930.95</v>
      </c>
    </row>
    <row r="86" spans="2:7" ht="15">
      <c r="B86" s="35" t="s">
        <v>181</v>
      </c>
      <c r="C86" s="36" t="s">
        <v>182</v>
      </c>
      <c r="D86" s="37">
        <v>1812</v>
      </c>
      <c r="E86" s="38" t="s">
        <v>15</v>
      </c>
      <c r="F86" s="38" t="s">
        <v>16</v>
      </c>
      <c r="G86" s="52">
        <v>1163.9</v>
      </c>
    </row>
    <row r="87" spans="2:7" ht="15">
      <c r="B87" s="41" t="s">
        <v>181</v>
      </c>
      <c r="C87" s="56" t="s">
        <v>182</v>
      </c>
      <c r="D87" s="57">
        <v>1813</v>
      </c>
      <c r="E87" s="58" t="s">
        <v>36</v>
      </c>
      <c r="F87" s="43" t="s">
        <v>171</v>
      </c>
      <c r="G87" s="52">
        <v>1097.5</v>
      </c>
    </row>
    <row r="88" spans="2:7" ht="15">
      <c r="B88" s="35" t="s">
        <v>181</v>
      </c>
      <c r="C88" s="36" t="s">
        <v>182</v>
      </c>
      <c r="D88" s="37">
        <v>1825</v>
      </c>
      <c r="E88" s="38" t="s">
        <v>36</v>
      </c>
      <c r="F88" s="38" t="s">
        <v>172</v>
      </c>
      <c r="G88" s="48">
        <v>940</v>
      </c>
    </row>
    <row r="89" spans="2:7" ht="15">
      <c r="B89" s="41" t="s">
        <v>181</v>
      </c>
      <c r="C89" s="56" t="s">
        <v>182</v>
      </c>
      <c r="D89" s="57">
        <v>1826</v>
      </c>
      <c r="E89" s="72" t="s">
        <v>36</v>
      </c>
      <c r="F89" s="47" t="s">
        <v>130</v>
      </c>
      <c r="G89" s="48">
        <v>875</v>
      </c>
    </row>
    <row r="90" spans="2:7" ht="15">
      <c r="B90" s="35" t="s">
        <v>181</v>
      </c>
      <c r="C90" s="36" t="s">
        <v>182</v>
      </c>
      <c r="D90" s="37">
        <v>1827</v>
      </c>
      <c r="E90" s="39" t="s">
        <v>10</v>
      </c>
      <c r="F90" s="39" t="s">
        <v>11</v>
      </c>
      <c r="G90" s="48">
        <f>'[2]Payments'!$AU$408</f>
        <v>4802.66</v>
      </c>
    </row>
    <row r="91" spans="2:7" ht="15">
      <c r="B91" s="41" t="s">
        <v>181</v>
      </c>
      <c r="C91" s="56" t="s">
        <v>182</v>
      </c>
      <c r="D91" s="57">
        <v>1828</v>
      </c>
      <c r="E91" s="58" t="s">
        <v>101</v>
      </c>
      <c r="F91" s="43" t="s">
        <v>173</v>
      </c>
      <c r="G91" s="48">
        <v>7457.24</v>
      </c>
    </row>
    <row r="92" spans="2:7" ht="15">
      <c r="B92" s="35" t="s">
        <v>181</v>
      </c>
      <c r="C92" s="36" t="s">
        <v>182</v>
      </c>
      <c r="D92" s="37">
        <v>1835</v>
      </c>
      <c r="E92" s="38" t="s">
        <v>49</v>
      </c>
      <c r="F92" s="60" t="s">
        <v>50</v>
      </c>
      <c r="G92" s="48">
        <v>572.89</v>
      </c>
    </row>
    <row r="93" spans="2:7" ht="15">
      <c r="B93" s="41" t="s">
        <v>181</v>
      </c>
      <c r="C93" s="56" t="s">
        <v>182</v>
      </c>
      <c r="D93" s="57">
        <v>1836</v>
      </c>
      <c r="E93" s="58" t="s">
        <v>15</v>
      </c>
      <c r="F93" s="43" t="s">
        <v>16</v>
      </c>
      <c r="G93" s="48">
        <v>679.67</v>
      </c>
    </row>
    <row r="94" spans="2:7" ht="15">
      <c r="B94" s="35" t="s">
        <v>181</v>
      </c>
      <c r="C94" s="36" t="s">
        <v>182</v>
      </c>
      <c r="D94" s="37">
        <v>1841</v>
      </c>
      <c r="E94" s="38" t="s">
        <v>10</v>
      </c>
      <c r="F94" s="60" t="s">
        <v>11</v>
      </c>
      <c r="G94" s="48">
        <v>3567.41</v>
      </c>
    </row>
    <row r="95" spans="2:7" ht="15">
      <c r="B95" s="41" t="s">
        <v>181</v>
      </c>
      <c r="C95" s="56" t="s">
        <v>182</v>
      </c>
      <c r="D95" s="57">
        <v>1845</v>
      </c>
      <c r="E95" s="58" t="s">
        <v>36</v>
      </c>
      <c r="F95" s="45" t="s">
        <v>174</v>
      </c>
      <c r="G95" s="48">
        <v>628</v>
      </c>
    </row>
    <row r="96" spans="2:7" ht="15">
      <c r="B96" s="35" t="s">
        <v>181</v>
      </c>
      <c r="C96" s="36" t="s">
        <v>182</v>
      </c>
      <c r="D96" s="37">
        <v>1846</v>
      </c>
      <c r="E96" s="38" t="s">
        <v>17</v>
      </c>
      <c r="F96" s="60" t="s">
        <v>40</v>
      </c>
      <c r="G96" s="48">
        <f>'[2]Payments'!$AU$450</f>
        <v>562.5</v>
      </c>
    </row>
    <row r="97" spans="2:7" ht="15">
      <c r="B97" s="41" t="s">
        <v>183</v>
      </c>
      <c r="C97" s="56" t="s">
        <v>184</v>
      </c>
      <c r="D97" s="57">
        <v>1852</v>
      </c>
      <c r="E97" s="58" t="s">
        <v>10</v>
      </c>
      <c r="F97" s="43" t="s">
        <v>11</v>
      </c>
      <c r="G97" s="48">
        <f>'[2]Payments'!$AU$467</f>
        <v>6650.33</v>
      </c>
    </row>
    <row r="98" spans="2:7" ht="15">
      <c r="B98" s="35" t="s">
        <v>183</v>
      </c>
      <c r="C98" s="36" t="s">
        <v>184</v>
      </c>
      <c r="D98" s="37">
        <v>1853</v>
      </c>
      <c r="E98" s="38" t="s">
        <v>49</v>
      </c>
      <c r="F98" s="38" t="s">
        <v>50</v>
      </c>
      <c r="G98" s="48">
        <f>'[2]Payments'!$AU$468</f>
        <v>522.89</v>
      </c>
    </row>
    <row r="99" spans="2:7" ht="15">
      <c r="B99" s="41" t="s">
        <v>183</v>
      </c>
      <c r="C99" s="56" t="s">
        <v>184</v>
      </c>
      <c r="D99" s="57">
        <v>1854</v>
      </c>
      <c r="E99" s="58" t="s">
        <v>15</v>
      </c>
      <c r="F99" s="43" t="s">
        <v>16</v>
      </c>
      <c r="G99" s="48">
        <f>'[2]Payments'!$AU$469</f>
        <v>680.07</v>
      </c>
    </row>
    <row r="100" spans="2:7" ht="15">
      <c r="B100" s="35" t="s">
        <v>183</v>
      </c>
      <c r="C100" s="36" t="s">
        <v>184</v>
      </c>
      <c r="D100" s="37">
        <v>1859</v>
      </c>
      <c r="E100" s="39" t="s">
        <v>36</v>
      </c>
      <c r="F100" s="39" t="s">
        <v>185</v>
      </c>
      <c r="G100" s="48">
        <f>'[2]Payments'!$AU$474</f>
        <v>692.5</v>
      </c>
    </row>
    <row r="101" spans="2:7" ht="15">
      <c r="B101" s="41" t="s">
        <v>183</v>
      </c>
      <c r="C101" s="56" t="s">
        <v>184</v>
      </c>
      <c r="D101" s="57">
        <v>1860</v>
      </c>
      <c r="E101" s="58" t="s">
        <v>10</v>
      </c>
      <c r="F101" s="43" t="s">
        <v>11</v>
      </c>
      <c r="G101" s="48">
        <f>'[2]Payments'!$AU$475</f>
        <v>1186.98</v>
      </c>
    </row>
    <row r="102" spans="2:7" ht="15">
      <c r="B102" s="62" t="s">
        <v>183</v>
      </c>
      <c r="C102" s="65" t="s">
        <v>184</v>
      </c>
      <c r="D102" s="66">
        <v>1863</v>
      </c>
      <c r="E102" s="67" t="s">
        <v>17</v>
      </c>
      <c r="F102" s="67" t="s">
        <v>186</v>
      </c>
      <c r="G102" s="48">
        <f>'[2]Payments'!$AU$478</f>
        <v>4590</v>
      </c>
    </row>
    <row r="103" spans="2:7" ht="15">
      <c r="B103" s="63"/>
      <c r="C103" s="63"/>
      <c r="D103" s="14"/>
      <c r="E103" s="23"/>
      <c r="F103" s="25"/>
      <c r="G103" s="64"/>
    </row>
    <row r="104" spans="2:7" ht="15">
      <c r="B104" s="63"/>
      <c r="C104" s="63"/>
      <c r="D104" s="14"/>
      <c r="E104" s="23"/>
      <c r="F104" s="25"/>
      <c r="G104" s="64"/>
    </row>
    <row r="105" spans="2:7" ht="15">
      <c r="B105" s="63"/>
      <c r="C105" s="63"/>
      <c r="D105" s="14"/>
      <c r="E105" s="23"/>
      <c r="F105" s="25"/>
      <c r="G105" s="64"/>
    </row>
    <row r="106" spans="2:7" ht="15">
      <c r="B106" s="63"/>
      <c r="C106" s="63"/>
      <c r="D106" s="14"/>
      <c r="E106" s="23"/>
      <c r="F106" s="25"/>
      <c r="G106" s="64"/>
    </row>
    <row r="107" spans="2:7" ht="15">
      <c r="B107" s="63"/>
      <c r="C107" s="63"/>
      <c r="D107" s="14"/>
      <c r="E107" s="23"/>
      <c r="F107" s="25"/>
      <c r="G107" s="64"/>
    </row>
    <row r="108" spans="2:7" ht="15">
      <c r="B108" s="63"/>
      <c r="C108" s="63"/>
      <c r="D108" s="14"/>
      <c r="E108" s="23"/>
      <c r="F108" s="25"/>
      <c r="G108" s="64"/>
    </row>
    <row r="109" spans="2:7" ht="15">
      <c r="B109" s="63"/>
      <c r="C109" s="63"/>
      <c r="D109" s="14"/>
      <c r="E109" s="23"/>
      <c r="F109" s="25"/>
      <c r="G109" s="6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DB1C-E2B6-4B91-B0C4-7411DB265583}">
  <dimension ref="B3:G121"/>
  <sheetViews>
    <sheetView workbookViewId="0" topLeftCell="A7">
      <selection activeCell="K38" sqref="K38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39.140625" style="0" customWidth="1"/>
    <col min="6" max="6" width="73.00390625" style="0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156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8"/>
      <c r="C11" s="18"/>
      <c r="D11" s="18"/>
      <c r="E11" s="18"/>
      <c r="F11" s="18"/>
      <c r="G11" s="33" t="s">
        <v>14</v>
      </c>
    </row>
    <row r="12" spans="2:7" ht="15">
      <c r="B12" s="88" t="s">
        <v>187</v>
      </c>
      <c r="C12" s="88" t="s">
        <v>188</v>
      </c>
      <c r="D12" s="94">
        <v>1865</v>
      </c>
      <c r="E12" s="96" t="s">
        <v>49</v>
      </c>
      <c r="F12" s="96" t="s">
        <v>50</v>
      </c>
      <c r="G12" s="105">
        <f>'[5]Sheet1'!$F$8</f>
        <v>572.89</v>
      </c>
    </row>
    <row r="13" spans="2:7" ht="15">
      <c r="B13" s="87" t="s">
        <v>187</v>
      </c>
      <c r="C13" s="87" t="s">
        <v>188</v>
      </c>
      <c r="D13" s="92">
        <v>1866</v>
      </c>
      <c r="E13" s="95" t="s">
        <v>15</v>
      </c>
      <c r="F13" s="95" t="s">
        <v>16</v>
      </c>
      <c r="G13" s="98">
        <f>'[5]Sheet1'!$F$9</f>
        <v>745.15</v>
      </c>
    </row>
    <row r="14" spans="2:7" ht="15">
      <c r="B14" s="87" t="s">
        <v>187</v>
      </c>
      <c r="C14" s="87" t="s">
        <v>188</v>
      </c>
      <c r="D14" s="92">
        <v>1868</v>
      </c>
      <c r="E14" s="95" t="s">
        <v>36</v>
      </c>
      <c r="F14" s="95" t="s">
        <v>189</v>
      </c>
      <c r="G14" s="99">
        <v>775</v>
      </c>
    </row>
    <row r="15" spans="2:7" ht="15">
      <c r="B15" s="87" t="s">
        <v>187</v>
      </c>
      <c r="C15" s="87" t="s">
        <v>188</v>
      </c>
      <c r="D15" s="92">
        <v>1869</v>
      </c>
      <c r="E15" s="95" t="s">
        <v>105</v>
      </c>
      <c r="F15" s="97" t="s">
        <v>106</v>
      </c>
      <c r="G15" s="99">
        <v>3101.72</v>
      </c>
    </row>
    <row r="16" spans="2:7" ht="15">
      <c r="B16" s="87" t="s">
        <v>187</v>
      </c>
      <c r="C16" s="87" t="s">
        <v>188</v>
      </c>
      <c r="D16" s="92">
        <v>1871</v>
      </c>
      <c r="E16" s="95" t="s">
        <v>45</v>
      </c>
      <c r="F16" s="95" t="s">
        <v>46</v>
      </c>
      <c r="G16" s="98">
        <v>904.99</v>
      </c>
    </row>
    <row r="17" spans="2:7" ht="15">
      <c r="B17" s="87" t="s">
        <v>187</v>
      </c>
      <c r="C17" s="87" t="s">
        <v>188</v>
      </c>
      <c r="D17" s="92">
        <v>1874</v>
      </c>
      <c r="E17" s="95" t="s">
        <v>36</v>
      </c>
      <c r="F17" s="95" t="s">
        <v>190</v>
      </c>
      <c r="G17" s="98">
        <v>500</v>
      </c>
    </row>
    <row r="18" spans="2:7" ht="15">
      <c r="B18" s="87" t="s">
        <v>187</v>
      </c>
      <c r="C18" s="87" t="s">
        <v>188</v>
      </c>
      <c r="D18" s="92">
        <v>1877</v>
      </c>
      <c r="E18" s="95" t="s">
        <v>10</v>
      </c>
      <c r="F18" s="95" t="s">
        <v>11</v>
      </c>
      <c r="G18" s="98">
        <v>3612.91</v>
      </c>
    </row>
    <row r="19" spans="2:7" ht="15">
      <c r="B19" s="87" t="s">
        <v>187</v>
      </c>
      <c r="C19" s="87" t="s">
        <v>188</v>
      </c>
      <c r="D19" s="92">
        <v>1878</v>
      </c>
      <c r="E19" s="95" t="s">
        <v>36</v>
      </c>
      <c r="F19" s="95" t="s">
        <v>191</v>
      </c>
      <c r="G19" s="98">
        <v>935</v>
      </c>
    </row>
    <row r="20" spans="2:7" ht="15">
      <c r="B20" s="87" t="s">
        <v>187</v>
      </c>
      <c r="C20" s="87" t="s">
        <v>188</v>
      </c>
      <c r="D20" s="92">
        <v>1881</v>
      </c>
      <c r="E20" s="95" t="s">
        <v>17</v>
      </c>
      <c r="F20" s="95" t="s">
        <v>40</v>
      </c>
      <c r="G20" s="98">
        <v>562.5</v>
      </c>
    </row>
    <row r="21" spans="2:7" ht="15">
      <c r="B21" s="87" t="s">
        <v>187</v>
      </c>
      <c r="C21" s="87" t="s">
        <v>188</v>
      </c>
      <c r="D21" s="92">
        <v>1884</v>
      </c>
      <c r="E21" s="90" t="s">
        <v>36</v>
      </c>
      <c r="F21" s="95" t="s">
        <v>192</v>
      </c>
      <c r="G21" s="98">
        <v>1410</v>
      </c>
    </row>
    <row r="22" spans="2:7" ht="15">
      <c r="B22" s="87" t="s">
        <v>193</v>
      </c>
      <c r="C22" s="87" t="s">
        <v>194</v>
      </c>
      <c r="D22" s="92">
        <v>1887</v>
      </c>
      <c r="E22" s="95" t="s">
        <v>51</v>
      </c>
      <c r="F22" s="95" t="s">
        <v>195</v>
      </c>
      <c r="G22" s="100">
        <v>500</v>
      </c>
    </row>
    <row r="23" spans="2:7" ht="15">
      <c r="B23" s="87" t="s">
        <v>193</v>
      </c>
      <c r="C23" s="87" t="s">
        <v>194</v>
      </c>
      <c r="D23" s="92">
        <v>1888</v>
      </c>
      <c r="E23" s="95" t="s">
        <v>63</v>
      </c>
      <c r="F23" s="95" t="s">
        <v>196</v>
      </c>
      <c r="G23" s="100">
        <v>7500</v>
      </c>
    </row>
    <row r="24" spans="2:7" ht="15">
      <c r="B24" s="87" t="s">
        <v>193</v>
      </c>
      <c r="C24" s="87" t="s">
        <v>194</v>
      </c>
      <c r="D24" s="92">
        <v>1889</v>
      </c>
      <c r="E24" s="95" t="s">
        <v>197</v>
      </c>
      <c r="F24" s="95" t="s">
        <v>196</v>
      </c>
      <c r="G24" s="100">
        <v>1000</v>
      </c>
    </row>
    <row r="25" spans="2:7" ht="15">
      <c r="B25" s="87" t="s">
        <v>193</v>
      </c>
      <c r="C25" s="87" t="s">
        <v>194</v>
      </c>
      <c r="D25" s="92">
        <v>1891</v>
      </c>
      <c r="E25" s="95" t="s">
        <v>26</v>
      </c>
      <c r="F25" s="97" t="s">
        <v>196</v>
      </c>
      <c r="G25" s="100">
        <v>500</v>
      </c>
    </row>
    <row r="26" spans="2:7" ht="15">
      <c r="B26" s="87" t="s">
        <v>193</v>
      </c>
      <c r="C26" s="87" t="s">
        <v>194</v>
      </c>
      <c r="D26" s="92">
        <v>1892</v>
      </c>
      <c r="E26" s="95" t="s">
        <v>28</v>
      </c>
      <c r="F26" s="95" t="s">
        <v>196</v>
      </c>
      <c r="G26" s="100">
        <v>1200</v>
      </c>
    </row>
    <row r="27" spans="2:7" ht="15">
      <c r="B27" s="87" t="s">
        <v>193</v>
      </c>
      <c r="C27" s="87" t="s">
        <v>194</v>
      </c>
      <c r="D27" s="92">
        <v>1893</v>
      </c>
      <c r="E27" s="95" t="s">
        <v>198</v>
      </c>
      <c r="F27" s="95" t="s">
        <v>196</v>
      </c>
      <c r="G27" s="100">
        <v>1000</v>
      </c>
    </row>
    <row r="28" spans="2:7" ht="15">
      <c r="B28" s="87" t="s">
        <v>193</v>
      </c>
      <c r="C28" s="87" t="s">
        <v>194</v>
      </c>
      <c r="D28" s="92">
        <v>1894</v>
      </c>
      <c r="E28" s="95" t="s">
        <v>122</v>
      </c>
      <c r="F28" s="95" t="s">
        <v>196</v>
      </c>
      <c r="G28" s="100">
        <v>1000</v>
      </c>
    </row>
    <row r="29" spans="2:7" ht="15">
      <c r="B29" s="87" t="s">
        <v>193</v>
      </c>
      <c r="C29" s="87" t="s">
        <v>194</v>
      </c>
      <c r="D29" s="92">
        <v>1895</v>
      </c>
      <c r="E29" s="95" t="s">
        <v>123</v>
      </c>
      <c r="F29" s="95" t="s">
        <v>196</v>
      </c>
      <c r="G29" s="100">
        <v>1000</v>
      </c>
    </row>
    <row r="30" spans="2:7" ht="15">
      <c r="B30" s="87" t="s">
        <v>193</v>
      </c>
      <c r="C30" s="87" t="s">
        <v>194</v>
      </c>
      <c r="D30" s="92">
        <v>1896</v>
      </c>
      <c r="E30" s="95" t="s">
        <v>124</v>
      </c>
      <c r="F30" s="95" t="s">
        <v>196</v>
      </c>
      <c r="G30" s="100">
        <v>1000</v>
      </c>
    </row>
    <row r="31" spans="2:7" ht="15">
      <c r="B31" s="87" t="s">
        <v>193</v>
      </c>
      <c r="C31" s="87" t="s">
        <v>194</v>
      </c>
      <c r="D31" s="92">
        <v>1897</v>
      </c>
      <c r="E31" s="95" t="s">
        <v>199</v>
      </c>
      <c r="F31" s="95" t="s">
        <v>196</v>
      </c>
      <c r="G31" s="100">
        <v>610</v>
      </c>
    </row>
    <row r="32" spans="2:7" ht="15">
      <c r="B32" s="87" t="s">
        <v>193</v>
      </c>
      <c r="C32" s="87" t="s">
        <v>194</v>
      </c>
      <c r="D32" s="92">
        <v>1898</v>
      </c>
      <c r="E32" s="95" t="s">
        <v>200</v>
      </c>
      <c r="F32" s="95" t="s">
        <v>196</v>
      </c>
      <c r="G32" s="100">
        <v>1000</v>
      </c>
    </row>
    <row r="33" spans="2:7" ht="15">
      <c r="B33" s="87" t="s">
        <v>193</v>
      </c>
      <c r="C33" s="87" t="s">
        <v>194</v>
      </c>
      <c r="D33" s="92">
        <v>1899</v>
      </c>
      <c r="E33" s="95" t="s">
        <v>125</v>
      </c>
      <c r="F33" s="95" t="s">
        <v>196</v>
      </c>
      <c r="G33" s="100">
        <v>2000</v>
      </c>
    </row>
    <row r="34" spans="2:7" ht="15">
      <c r="B34" s="87" t="s">
        <v>193</v>
      </c>
      <c r="C34" s="87" t="s">
        <v>194</v>
      </c>
      <c r="D34" s="92">
        <v>1900</v>
      </c>
      <c r="E34" s="95" t="s">
        <v>32</v>
      </c>
      <c r="F34" s="95" t="s">
        <v>196</v>
      </c>
      <c r="G34" s="100">
        <v>2000</v>
      </c>
    </row>
    <row r="35" spans="2:7" ht="15">
      <c r="B35" s="87" t="s">
        <v>193</v>
      </c>
      <c r="C35" s="87" t="s">
        <v>194</v>
      </c>
      <c r="D35" s="92">
        <v>1901</v>
      </c>
      <c r="E35" s="95" t="s">
        <v>201</v>
      </c>
      <c r="F35" s="95" t="s">
        <v>196</v>
      </c>
      <c r="G35" s="100">
        <v>1000</v>
      </c>
    </row>
    <row r="36" spans="2:7" ht="15">
      <c r="B36" s="87" t="s">
        <v>193</v>
      </c>
      <c r="C36" s="87" t="s">
        <v>194</v>
      </c>
      <c r="D36" s="92">
        <v>1902</v>
      </c>
      <c r="E36" s="95" t="s">
        <v>202</v>
      </c>
      <c r="F36" s="95" t="s">
        <v>196</v>
      </c>
      <c r="G36" s="100">
        <v>1500</v>
      </c>
    </row>
    <row r="37" spans="2:7" ht="15">
      <c r="B37" s="87" t="s">
        <v>193</v>
      </c>
      <c r="C37" s="87" t="s">
        <v>194</v>
      </c>
      <c r="D37" s="92">
        <v>1903</v>
      </c>
      <c r="E37" s="95" t="s">
        <v>203</v>
      </c>
      <c r="F37" s="95" t="s">
        <v>196</v>
      </c>
      <c r="G37" s="100">
        <v>2000</v>
      </c>
    </row>
    <row r="38" spans="2:7" ht="15">
      <c r="B38" s="87" t="s">
        <v>193</v>
      </c>
      <c r="C38" s="87" t="s">
        <v>194</v>
      </c>
      <c r="D38" s="92">
        <v>1904</v>
      </c>
      <c r="E38" s="95" t="s">
        <v>129</v>
      </c>
      <c r="F38" s="95" t="s">
        <v>196</v>
      </c>
      <c r="G38" s="100">
        <v>1000</v>
      </c>
    </row>
    <row r="39" spans="2:7" ht="15">
      <c r="B39" s="87" t="s">
        <v>193</v>
      </c>
      <c r="C39" s="87" t="s">
        <v>194</v>
      </c>
      <c r="D39" s="92">
        <v>1905</v>
      </c>
      <c r="E39" s="95" t="s">
        <v>204</v>
      </c>
      <c r="F39" s="95" t="s">
        <v>196</v>
      </c>
      <c r="G39" s="100">
        <v>10000</v>
      </c>
    </row>
    <row r="40" spans="2:7" ht="15">
      <c r="B40" s="87" t="s">
        <v>193</v>
      </c>
      <c r="C40" s="87" t="s">
        <v>194</v>
      </c>
      <c r="D40" s="92">
        <v>1908</v>
      </c>
      <c r="E40" s="95" t="s">
        <v>33</v>
      </c>
      <c r="F40" s="95" t="s">
        <v>196</v>
      </c>
      <c r="G40" s="100">
        <v>2000</v>
      </c>
    </row>
    <row r="41" spans="2:7" ht="15">
      <c r="B41" s="87" t="s">
        <v>193</v>
      </c>
      <c r="C41" s="87" t="s">
        <v>194</v>
      </c>
      <c r="D41" s="92">
        <v>1912</v>
      </c>
      <c r="E41" s="95" t="s">
        <v>49</v>
      </c>
      <c r="F41" s="95" t="s">
        <v>50</v>
      </c>
      <c r="G41" s="100">
        <v>578.09</v>
      </c>
    </row>
    <row r="42" spans="2:7" ht="15">
      <c r="B42" s="87" t="s">
        <v>193</v>
      </c>
      <c r="C42" s="87" t="s">
        <v>194</v>
      </c>
      <c r="D42" s="92">
        <v>1913</v>
      </c>
      <c r="E42" s="95" t="s">
        <v>15</v>
      </c>
      <c r="F42" s="95" t="s">
        <v>16</v>
      </c>
      <c r="G42" s="100">
        <v>710.3</v>
      </c>
    </row>
    <row r="43" spans="2:7" ht="15">
      <c r="B43" s="87" t="s">
        <v>193</v>
      </c>
      <c r="C43" s="87" t="s">
        <v>194</v>
      </c>
      <c r="D43" s="92">
        <v>1914</v>
      </c>
      <c r="E43" s="95" t="s">
        <v>205</v>
      </c>
      <c r="F43" s="95" t="s">
        <v>206</v>
      </c>
      <c r="G43" s="100">
        <v>2000</v>
      </c>
    </row>
    <row r="44" spans="2:7" ht="15">
      <c r="B44" s="87" t="s">
        <v>193</v>
      </c>
      <c r="C44" s="19" t="s">
        <v>194</v>
      </c>
      <c r="D44" s="93">
        <v>1917</v>
      </c>
      <c r="E44" s="28" t="s">
        <v>10</v>
      </c>
      <c r="F44" s="28" t="s">
        <v>11</v>
      </c>
      <c r="G44" s="100">
        <f>'[6]Payments'!$AU$88</f>
        <v>4227.14</v>
      </c>
    </row>
    <row r="45" spans="2:7" ht="15">
      <c r="B45" s="87" t="s">
        <v>193</v>
      </c>
      <c r="C45" s="87" t="s">
        <v>194</v>
      </c>
      <c r="D45" s="92">
        <v>1947</v>
      </c>
      <c r="E45" s="95" t="s">
        <v>208</v>
      </c>
      <c r="F45" s="95" t="s">
        <v>209</v>
      </c>
      <c r="G45" s="98">
        <v>648.2</v>
      </c>
    </row>
    <row r="46" spans="2:7" ht="15">
      <c r="B46" s="87" t="s">
        <v>193</v>
      </c>
      <c r="C46" s="87" t="s">
        <v>194</v>
      </c>
      <c r="D46" s="92">
        <v>1948</v>
      </c>
      <c r="E46" s="95" t="s">
        <v>49</v>
      </c>
      <c r="F46" s="95" t="s">
        <v>50</v>
      </c>
      <c r="G46" s="98">
        <v>578.09</v>
      </c>
    </row>
    <row r="47" spans="2:7" ht="15">
      <c r="B47" s="87" t="s">
        <v>193</v>
      </c>
      <c r="C47" s="87" t="s">
        <v>194</v>
      </c>
      <c r="D47" s="92">
        <v>1949</v>
      </c>
      <c r="E47" s="95" t="s">
        <v>15</v>
      </c>
      <c r="F47" s="95" t="s">
        <v>16</v>
      </c>
      <c r="G47" s="98">
        <v>710.5</v>
      </c>
    </row>
    <row r="48" spans="2:7" ht="15">
      <c r="B48" s="87" t="s">
        <v>193</v>
      </c>
      <c r="C48" s="87" t="s">
        <v>194</v>
      </c>
      <c r="D48" s="92">
        <v>1952</v>
      </c>
      <c r="E48" s="95" t="s">
        <v>56</v>
      </c>
      <c r="F48" s="95" t="s">
        <v>210</v>
      </c>
      <c r="G48" s="98">
        <v>3180.6</v>
      </c>
    </row>
    <row r="49" spans="2:7" ht="15">
      <c r="B49" s="87" t="s">
        <v>193</v>
      </c>
      <c r="C49" s="87" t="s">
        <v>194</v>
      </c>
      <c r="D49" s="92">
        <v>1955</v>
      </c>
      <c r="E49" s="95" t="s">
        <v>211</v>
      </c>
      <c r="F49" s="95" t="s">
        <v>21</v>
      </c>
      <c r="G49" s="98">
        <v>12000</v>
      </c>
    </row>
    <row r="50" spans="2:7" ht="15">
      <c r="B50" s="87" t="s">
        <v>193</v>
      </c>
      <c r="C50" s="87" t="s">
        <v>194</v>
      </c>
      <c r="D50" s="92">
        <v>1956</v>
      </c>
      <c r="E50" s="95" t="s">
        <v>10</v>
      </c>
      <c r="F50" s="95" t="s">
        <v>11</v>
      </c>
      <c r="G50" s="98">
        <v>8752.68</v>
      </c>
    </row>
    <row r="51" spans="2:7" ht="15">
      <c r="B51" s="87" t="s">
        <v>193</v>
      </c>
      <c r="C51" s="87" t="s">
        <v>194</v>
      </c>
      <c r="D51" s="92">
        <v>1957</v>
      </c>
      <c r="E51" s="95" t="s">
        <v>212</v>
      </c>
      <c r="F51" s="95" t="s">
        <v>213</v>
      </c>
      <c r="G51" s="98">
        <v>906</v>
      </c>
    </row>
    <row r="52" spans="2:7" ht="15">
      <c r="B52" s="87" t="s">
        <v>193</v>
      </c>
      <c r="C52" s="87" t="s">
        <v>194</v>
      </c>
      <c r="D52" s="92">
        <v>1971</v>
      </c>
      <c r="E52" s="95" t="s">
        <v>10</v>
      </c>
      <c r="F52" s="95" t="s">
        <v>11</v>
      </c>
      <c r="G52" s="98">
        <v>6815.36</v>
      </c>
    </row>
    <row r="53" spans="2:7" ht="15">
      <c r="B53" s="87" t="s">
        <v>193</v>
      </c>
      <c r="C53" s="87" t="s">
        <v>194</v>
      </c>
      <c r="D53" s="92">
        <v>1973</v>
      </c>
      <c r="E53" s="95" t="s">
        <v>214</v>
      </c>
      <c r="F53" s="95" t="s">
        <v>215</v>
      </c>
      <c r="G53" s="98">
        <v>1345.6</v>
      </c>
    </row>
    <row r="54" spans="2:7" ht="15">
      <c r="B54" s="87" t="s">
        <v>193</v>
      </c>
      <c r="C54" s="87" t="s">
        <v>194</v>
      </c>
      <c r="D54" s="92">
        <v>1975</v>
      </c>
      <c r="E54" s="95" t="s">
        <v>17</v>
      </c>
      <c r="F54" s="95" t="s">
        <v>40</v>
      </c>
      <c r="G54" s="98">
        <v>562.5</v>
      </c>
    </row>
    <row r="55" spans="2:7" ht="15">
      <c r="B55" s="87" t="s">
        <v>193</v>
      </c>
      <c r="C55" s="87" t="s">
        <v>194</v>
      </c>
      <c r="D55" s="92">
        <v>1977</v>
      </c>
      <c r="E55" s="95" t="s">
        <v>15</v>
      </c>
      <c r="F55" s="95" t="s">
        <v>16</v>
      </c>
      <c r="G55" s="98">
        <v>778.39</v>
      </c>
    </row>
    <row r="56" spans="2:7" ht="15">
      <c r="B56" s="88" t="s">
        <v>193</v>
      </c>
      <c r="C56" s="88" t="s">
        <v>194</v>
      </c>
      <c r="D56" s="94">
        <v>1980</v>
      </c>
      <c r="E56" s="96" t="s">
        <v>36</v>
      </c>
      <c r="F56" s="96" t="s">
        <v>216</v>
      </c>
      <c r="G56" s="98">
        <v>825</v>
      </c>
    </row>
    <row r="57" spans="2:7" ht="15">
      <c r="B57" s="87" t="s">
        <v>193</v>
      </c>
      <c r="C57" s="87" t="s">
        <v>194</v>
      </c>
      <c r="D57" s="92">
        <v>1982</v>
      </c>
      <c r="E57" s="95" t="s">
        <v>217</v>
      </c>
      <c r="F57" s="95" t="s">
        <v>218</v>
      </c>
      <c r="G57" s="98">
        <f>'[6]Payments'!$AU$153</f>
        <v>1256</v>
      </c>
    </row>
    <row r="58" spans="2:7" ht="15">
      <c r="B58" s="87" t="s">
        <v>230</v>
      </c>
      <c r="C58" s="87" t="s">
        <v>231</v>
      </c>
      <c r="D58" s="92">
        <v>2013</v>
      </c>
      <c r="E58" s="95" t="s">
        <v>91</v>
      </c>
      <c r="F58" s="95" t="s">
        <v>83</v>
      </c>
      <c r="G58" s="98">
        <v>665</v>
      </c>
    </row>
    <row r="59" spans="2:7" ht="15">
      <c r="B59" s="87" t="s">
        <v>230</v>
      </c>
      <c r="C59" s="87" t="s">
        <v>231</v>
      </c>
      <c r="D59" s="93">
        <v>2020</v>
      </c>
      <c r="E59" s="28" t="s">
        <v>36</v>
      </c>
      <c r="F59" s="28" t="s">
        <v>229</v>
      </c>
      <c r="G59" s="98">
        <f>'[6]Payments'!$AU$181</f>
        <v>797.5</v>
      </c>
    </row>
    <row r="60" spans="2:7" ht="15">
      <c r="B60" s="87" t="s">
        <v>230</v>
      </c>
      <c r="C60" s="87" t="s">
        <v>231</v>
      </c>
      <c r="D60" s="92">
        <v>2022</v>
      </c>
      <c r="E60" s="95" t="s">
        <v>49</v>
      </c>
      <c r="F60" s="95" t="s">
        <v>50</v>
      </c>
      <c r="G60" s="98">
        <v>578.09</v>
      </c>
    </row>
    <row r="61" spans="2:7" ht="15">
      <c r="B61" s="87" t="s">
        <v>230</v>
      </c>
      <c r="C61" s="87" t="s">
        <v>231</v>
      </c>
      <c r="D61" s="92">
        <v>2023</v>
      </c>
      <c r="E61" s="95" t="s">
        <v>15</v>
      </c>
      <c r="F61" s="95" t="s">
        <v>16</v>
      </c>
      <c r="G61" s="98">
        <v>710.3</v>
      </c>
    </row>
    <row r="62" spans="2:7" ht="15">
      <c r="B62" s="87" t="s">
        <v>230</v>
      </c>
      <c r="C62" s="87" t="s">
        <v>231</v>
      </c>
      <c r="D62" s="92">
        <v>2003</v>
      </c>
      <c r="E62" s="28" t="s">
        <v>219</v>
      </c>
      <c r="F62" s="28" t="s">
        <v>21</v>
      </c>
      <c r="G62" s="98">
        <v>1000</v>
      </c>
    </row>
    <row r="63" spans="2:7" ht="15">
      <c r="B63" s="87" t="s">
        <v>230</v>
      </c>
      <c r="C63" s="87" t="s">
        <v>231</v>
      </c>
      <c r="D63" s="94">
        <v>2005</v>
      </c>
      <c r="E63" s="95" t="s">
        <v>10</v>
      </c>
      <c r="F63" s="95" t="s">
        <v>11</v>
      </c>
      <c r="G63" s="98">
        <v>8400.08</v>
      </c>
    </row>
    <row r="64" spans="2:7" ht="15">
      <c r="B64" s="87" t="s">
        <v>230</v>
      </c>
      <c r="C64" s="87" t="s">
        <v>231</v>
      </c>
      <c r="D64" s="93">
        <v>2029</v>
      </c>
      <c r="E64" s="28" t="s">
        <v>220</v>
      </c>
      <c r="F64" s="28" t="s">
        <v>221</v>
      </c>
      <c r="G64" s="98">
        <v>600</v>
      </c>
    </row>
    <row r="65" spans="2:7" ht="15">
      <c r="B65" s="87" t="s">
        <v>232</v>
      </c>
      <c r="C65" s="87" t="s">
        <v>233</v>
      </c>
      <c r="D65" s="92">
        <v>2031</v>
      </c>
      <c r="E65" s="95" t="s">
        <v>36</v>
      </c>
      <c r="F65" s="95" t="s">
        <v>222</v>
      </c>
      <c r="G65" s="98">
        <v>508.99</v>
      </c>
    </row>
    <row r="66" spans="2:7" ht="15">
      <c r="B66" s="87" t="s">
        <v>232</v>
      </c>
      <c r="C66" s="87" t="s">
        <v>233</v>
      </c>
      <c r="D66" s="93">
        <v>2034</v>
      </c>
      <c r="E66" s="28" t="s">
        <v>49</v>
      </c>
      <c r="F66" s="28" t="s">
        <v>50</v>
      </c>
      <c r="G66" s="98">
        <v>578.09</v>
      </c>
    </row>
    <row r="67" spans="2:7" ht="15">
      <c r="B67" s="87" t="s">
        <v>232</v>
      </c>
      <c r="C67" s="87" t="s">
        <v>233</v>
      </c>
      <c r="D67" s="92">
        <v>2035</v>
      </c>
      <c r="E67" s="95" t="s">
        <v>15</v>
      </c>
      <c r="F67" s="95" t="s">
        <v>16</v>
      </c>
      <c r="G67" s="98">
        <v>710.5</v>
      </c>
    </row>
    <row r="68" spans="2:7" ht="15">
      <c r="B68" s="88" t="s">
        <v>232</v>
      </c>
      <c r="C68" s="88" t="s">
        <v>233</v>
      </c>
      <c r="D68" s="93">
        <v>2040</v>
      </c>
      <c r="E68" s="28" t="s">
        <v>36</v>
      </c>
      <c r="F68" s="28" t="s">
        <v>223</v>
      </c>
      <c r="G68" s="98">
        <v>500</v>
      </c>
    </row>
    <row r="69" spans="2:7" ht="15">
      <c r="B69" s="87" t="s">
        <v>232</v>
      </c>
      <c r="C69" s="87" t="s">
        <v>233</v>
      </c>
      <c r="D69" s="92">
        <v>2041</v>
      </c>
      <c r="E69" s="95" t="s">
        <v>36</v>
      </c>
      <c r="F69" s="95" t="s">
        <v>224</v>
      </c>
      <c r="G69" s="98">
        <v>530</v>
      </c>
    </row>
    <row r="70" spans="2:7" ht="15">
      <c r="B70" s="87" t="s">
        <v>232</v>
      </c>
      <c r="C70" s="87" t="s">
        <v>233</v>
      </c>
      <c r="D70" s="93">
        <v>2042</v>
      </c>
      <c r="E70" s="28" t="s">
        <v>64</v>
      </c>
      <c r="F70" s="28" t="s">
        <v>225</v>
      </c>
      <c r="G70" s="98">
        <v>820</v>
      </c>
    </row>
    <row r="71" spans="2:7" ht="15">
      <c r="B71" s="87" t="s">
        <v>232</v>
      </c>
      <c r="C71" s="87" t="s">
        <v>233</v>
      </c>
      <c r="D71" s="92">
        <v>2045</v>
      </c>
      <c r="E71" s="95" t="s">
        <v>226</v>
      </c>
      <c r="F71" s="95" t="s">
        <v>227</v>
      </c>
      <c r="G71" s="98">
        <v>623.3</v>
      </c>
    </row>
    <row r="72" spans="2:7" ht="15">
      <c r="B72" s="87" t="s">
        <v>232</v>
      </c>
      <c r="C72" s="87" t="s">
        <v>233</v>
      </c>
      <c r="D72" s="93">
        <v>2047</v>
      </c>
      <c r="E72" s="28" t="s">
        <v>10</v>
      </c>
      <c r="F72" s="28" t="s">
        <v>11</v>
      </c>
      <c r="G72" s="98">
        <v>7310.17</v>
      </c>
    </row>
    <row r="73" spans="2:7" ht="15">
      <c r="B73" s="87" t="s">
        <v>232</v>
      </c>
      <c r="C73" s="87" t="s">
        <v>233</v>
      </c>
      <c r="D73" s="92">
        <v>2049</v>
      </c>
      <c r="E73" s="95" t="s">
        <v>36</v>
      </c>
      <c r="F73" s="95" t="s">
        <v>228</v>
      </c>
      <c r="G73" s="98">
        <v>870</v>
      </c>
    </row>
    <row r="74" spans="2:7" ht="15">
      <c r="B74" s="87" t="s">
        <v>232</v>
      </c>
      <c r="C74" s="87" t="s">
        <v>233</v>
      </c>
      <c r="D74" s="92">
        <v>2055</v>
      </c>
      <c r="E74" s="95" t="s">
        <v>234</v>
      </c>
      <c r="F74" s="95" t="s">
        <v>83</v>
      </c>
      <c r="G74" s="104">
        <f>'[6]Payments'!$AU$268</f>
        <v>1650</v>
      </c>
    </row>
    <row r="75" spans="2:7" ht="15">
      <c r="B75" s="87" t="s">
        <v>232</v>
      </c>
      <c r="C75" s="87" t="s">
        <v>233</v>
      </c>
      <c r="D75" s="92">
        <v>2056</v>
      </c>
      <c r="E75" s="95" t="s">
        <v>17</v>
      </c>
      <c r="F75" s="95" t="s">
        <v>235</v>
      </c>
      <c r="G75" s="26">
        <f>'[6]Payments'!$AU$269</f>
        <v>562.5</v>
      </c>
    </row>
    <row r="76" spans="2:7" ht="15">
      <c r="B76" s="87" t="s">
        <v>232</v>
      </c>
      <c r="C76" s="87" t="s">
        <v>233</v>
      </c>
      <c r="D76" s="92">
        <v>2058</v>
      </c>
      <c r="E76" s="95" t="s">
        <v>15</v>
      </c>
      <c r="F76" s="95" t="s">
        <v>16</v>
      </c>
      <c r="G76" s="98">
        <f>'[6]Payments'!$AU$271</f>
        <v>650.35</v>
      </c>
    </row>
    <row r="77" spans="2:7" ht="15">
      <c r="B77" s="87" t="s">
        <v>232</v>
      </c>
      <c r="C77" s="87" t="s">
        <v>233</v>
      </c>
      <c r="D77" s="92">
        <v>2059</v>
      </c>
      <c r="E77" s="95" t="s">
        <v>49</v>
      </c>
      <c r="F77" s="95" t="s">
        <v>50</v>
      </c>
      <c r="G77" s="98">
        <f>'[6]Payments'!$AU$272</f>
        <v>778.39</v>
      </c>
    </row>
    <row r="78" spans="2:7" ht="15">
      <c r="B78" s="87" t="s">
        <v>232</v>
      </c>
      <c r="C78" s="87" t="s">
        <v>233</v>
      </c>
      <c r="D78" s="92">
        <v>2062</v>
      </c>
      <c r="E78" s="95" t="s">
        <v>81</v>
      </c>
      <c r="F78" s="95" t="s">
        <v>236</v>
      </c>
      <c r="G78" s="98">
        <f>'[6]Payments'!$AU$275</f>
        <v>1947.24</v>
      </c>
    </row>
    <row r="79" spans="2:7" ht="15">
      <c r="B79" s="87" t="s">
        <v>232</v>
      </c>
      <c r="C79" s="87" t="s">
        <v>233</v>
      </c>
      <c r="D79" s="92">
        <v>2063</v>
      </c>
      <c r="E79" s="95" t="s">
        <v>24</v>
      </c>
      <c r="F79" s="95" t="s">
        <v>237</v>
      </c>
      <c r="G79" s="98">
        <f>'[6]Payments'!$AU$276</f>
        <v>500</v>
      </c>
    </row>
    <row r="80" spans="2:7" ht="15">
      <c r="B80" s="87" t="s">
        <v>232</v>
      </c>
      <c r="C80" s="87" t="s">
        <v>233</v>
      </c>
      <c r="D80" s="92">
        <v>2066</v>
      </c>
      <c r="E80" s="95" t="s">
        <v>123</v>
      </c>
      <c r="F80" s="95" t="s">
        <v>21</v>
      </c>
      <c r="G80" s="98">
        <f>'[6]Payments'!$AU$279</f>
        <v>1000</v>
      </c>
    </row>
    <row r="81" spans="2:7" ht="15">
      <c r="B81" s="87" t="s">
        <v>232</v>
      </c>
      <c r="C81" s="87" t="s">
        <v>233</v>
      </c>
      <c r="D81" s="92">
        <v>2067</v>
      </c>
      <c r="E81" s="95" t="s">
        <v>70</v>
      </c>
      <c r="F81" s="95" t="s">
        <v>238</v>
      </c>
      <c r="G81" s="98">
        <f>'[6]Payments'!$AU$280</f>
        <v>686.94</v>
      </c>
    </row>
    <row r="82" spans="2:7" ht="15">
      <c r="B82" s="87" t="s">
        <v>232</v>
      </c>
      <c r="C82" s="87" t="s">
        <v>233</v>
      </c>
      <c r="D82" s="92">
        <v>2069</v>
      </c>
      <c r="E82" s="95" t="s">
        <v>36</v>
      </c>
      <c r="F82" s="95" t="s">
        <v>192</v>
      </c>
      <c r="G82" s="98">
        <f>'[6]Payments'!$AU$282</f>
        <v>710</v>
      </c>
    </row>
    <row r="83" spans="2:7" ht="15">
      <c r="B83" s="87" t="s">
        <v>239</v>
      </c>
      <c r="C83" s="87" t="s">
        <v>240</v>
      </c>
      <c r="D83" s="92">
        <v>2076</v>
      </c>
      <c r="E83" s="95" t="s">
        <v>241</v>
      </c>
      <c r="F83" s="95" t="s">
        <v>242</v>
      </c>
      <c r="G83" s="98">
        <f>'[6]Payments'!$AU$301</f>
        <v>697.99</v>
      </c>
    </row>
    <row r="84" spans="2:7" ht="15">
      <c r="B84" s="87" t="s">
        <v>239</v>
      </c>
      <c r="C84" s="87" t="s">
        <v>240</v>
      </c>
      <c r="D84" s="92">
        <v>2078</v>
      </c>
      <c r="E84" s="95" t="s">
        <v>243</v>
      </c>
      <c r="F84" s="95" t="s">
        <v>11</v>
      </c>
      <c r="G84" s="98">
        <f>'[6]Payments'!$AU$303</f>
        <v>9523.82</v>
      </c>
    </row>
    <row r="85" spans="2:7" ht="15">
      <c r="B85" s="87" t="s">
        <v>239</v>
      </c>
      <c r="C85" s="87" t="s">
        <v>240</v>
      </c>
      <c r="D85" s="92">
        <v>2079</v>
      </c>
      <c r="E85" s="95" t="s">
        <v>56</v>
      </c>
      <c r="F85" s="95" t="s">
        <v>244</v>
      </c>
      <c r="G85" s="98">
        <f>'[6]Payments'!$AU$304</f>
        <v>1470</v>
      </c>
    </row>
    <row r="86" spans="2:7" ht="15">
      <c r="B86" s="87" t="s">
        <v>239</v>
      </c>
      <c r="C86" s="87" t="s">
        <v>240</v>
      </c>
      <c r="D86" s="92">
        <v>2082</v>
      </c>
      <c r="E86" s="95" t="s">
        <v>15</v>
      </c>
      <c r="F86" s="95" t="s">
        <v>16</v>
      </c>
      <c r="G86" s="98">
        <f>'[6]Payments'!$AU$307</f>
        <v>710.3</v>
      </c>
    </row>
    <row r="87" spans="2:7" ht="15">
      <c r="B87" s="87" t="s">
        <v>239</v>
      </c>
      <c r="C87" s="87" t="s">
        <v>240</v>
      </c>
      <c r="D87" s="92">
        <v>2083</v>
      </c>
      <c r="E87" s="95" t="s">
        <v>49</v>
      </c>
      <c r="F87" s="95" t="s">
        <v>50</v>
      </c>
      <c r="G87" s="98">
        <f>'[6]Payments'!$AU$308</f>
        <v>578.09</v>
      </c>
    </row>
    <row r="88" spans="2:7" ht="15">
      <c r="B88" s="87" t="s">
        <v>239</v>
      </c>
      <c r="C88" s="87" t="s">
        <v>240</v>
      </c>
      <c r="D88" s="92">
        <v>2086</v>
      </c>
      <c r="E88" s="95" t="s">
        <v>245</v>
      </c>
      <c r="F88" s="95" t="s">
        <v>21</v>
      </c>
      <c r="G88" s="98">
        <f>'[6]Payments'!$AU$311</f>
        <v>1000</v>
      </c>
    </row>
    <row r="89" spans="2:7" ht="15">
      <c r="B89" s="87" t="s">
        <v>239</v>
      </c>
      <c r="C89" s="87" t="s">
        <v>240</v>
      </c>
      <c r="D89" s="92">
        <v>2088</v>
      </c>
      <c r="E89" s="95" t="s">
        <v>25</v>
      </c>
      <c r="F89" s="95" t="s">
        <v>21</v>
      </c>
      <c r="G89" s="98">
        <f>'[6]Payments'!$AU$313</f>
        <v>500</v>
      </c>
    </row>
    <row r="90" spans="2:7" ht="15">
      <c r="B90" s="87" t="s">
        <v>239</v>
      </c>
      <c r="C90" s="87" t="s">
        <v>240</v>
      </c>
      <c r="D90" s="92">
        <v>2097</v>
      </c>
      <c r="E90" s="95" t="s">
        <v>36</v>
      </c>
      <c r="F90" s="95" t="s">
        <v>246</v>
      </c>
      <c r="G90" s="98">
        <f>'[6]Payments'!$AU$322</f>
        <v>1270</v>
      </c>
    </row>
    <row r="91" spans="2:7" ht="15">
      <c r="B91" s="87" t="s">
        <v>239</v>
      </c>
      <c r="C91" s="87" t="s">
        <v>240</v>
      </c>
      <c r="D91" s="92">
        <v>2098</v>
      </c>
      <c r="E91" s="95" t="s">
        <v>36</v>
      </c>
      <c r="F91" s="95" t="s">
        <v>44</v>
      </c>
      <c r="G91" s="98">
        <f>'[6]Payments'!$AU$323</f>
        <v>600</v>
      </c>
    </row>
    <row r="92" spans="2:7" ht="15">
      <c r="B92" s="87" t="s">
        <v>247</v>
      </c>
      <c r="C92" s="87" t="s">
        <v>248</v>
      </c>
      <c r="D92" s="92">
        <v>2103</v>
      </c>
      <c r="E92" s="95" t="s">
        <v>10</v>
      </c>
      <c r="F92" s="95" t="s">
        <v>249</v>
      </c>
      <c r="G92" s="98">
        <f>'[6]Payments'!$AU$338</f>
        <v>1678.15</v>
      </c>
    </row>
    <row r="93" spans="2:7" ht="15">
      <c r="B93" s="87" t="s">
        <v>247</v>
      </c>
      <c r="C93" s="87" t="s">
        <v>248</v>
      </c>
      <c r="D93" s="92">
        <v>2106</v>
      </c>
      <c r="E93" s="95" t="s">
        <v>49</v>
      </c>
      <c r="F93" s="95" t="s">
        <v>50</v>
      </c>
      <c r="G93" s="98">
        <f>'[6]Payments'!$AU$341</f>
        <v>578.09</v>
      </c>
    </row>
    <row r="94" spans="2:7" ht="15">
      <c r="B94" s="87" t="s">
        <v>247</v>
      </c>
      <c r="C94" s="87" t="s">
        <v>248</v>
      </c>
      <c r="D94" s="92">
        <v>2108</v>
      </c>
      <c r="E94" s="95" t="s">
        <v>250</v>
      </c>
      <c r="F94" s="95" t="s">
        <v>21</v>
      </c>
      <c r="G94" s="98">
        <f>'[6]Payments'!$AU$343</f>
        <v>1500</v>
      </c>
    </row>
    <row r="95" spans="2:7" ht="15">
      <c r="B95" s="87" t="s">
        <v>247</v>
      </c>
      <c r="C95" s="87" t="s">
        <v>248</v>
      </c>
      <c r="D95" s="92">
        <v>2115</v>
      </c>
      <c r="E95" s="95" t="s">
        <v>251</v>
      </c>
      <c r="F95" s="95" t="s">
        <v>252</v>
      </c>
      <c r="G95" s="98">
        <f>'[6]Payments'!$AU$350</f>
        <v>789.56</v>
      </c>
    </row>
    <row r="96" spans="2:7" ht="15">
      <c r="B96" s="89"/>
      <c r="C96" s="89"/>
      <c r="D96" s="92">
        <v>2123</v>
      </c>
      <c r="E96" s="95" t="s">
        <v>36</v>
      </c>
      <c r="F96" s="95" t="s">
        <v>253</v>
      </c>
      <c r="G96" s="98">
        <f>'[6]Payments'!$AU$367</f>
        <v>1623.62</v>
      </c>
    </row>
    <row r="97" spans="2:7" ht="15">
      <c r="B97" s="90"/>
      <c r="C97" s="90"/>
      <c r="D97" s="92">
        <v>2126</v>
      </c>
      <c r="E97" s="95" t="s">
        <v>15</v>
      </c>
      <c r="F97" s="95" t="s">
        <v>16</v>
      </c>
      <c r="G97" s="98">
        <f>'[6]Payments'!$AU$370</f>
        <v>1185.33</v>
      </c>
    </row>
    <row r="98" spans="2:7" ht="15">
      <c r="B98" s="90"/>
      <c r="C98" s="90"/>
      <c r="D98" s="94">
        <v>2127</v>
      </c>
      <c r="E98" s="96" t="s">
        <v>49</v>
      </c>
      <c r="F98" s="96" t="s">
        <v>50</v>
      </c>
      <c r="G98" s="98">
        <f>'[6]Payments'!$AU$371</f>
        <v>939.4</v>
      </c>
    </row>
    <row r="99" spans="2:7" ht="15">
      <c r="B99" s="90"/>
      <c r="C99" s="90"/>
      <c r="D99" s="92">
        <v>2133</v>
      </c>
      <c r="E99" s="95" t="s">
        <v>10</v>
      </c>
      <c r="F99" s="95" t="s">
        <v>11</v>
      </c>
      <c r="G99" s="98">
        <f>'[6]Payments'!$AU$377</f>
        <v>4310.88</v>
      </c>
    </row>
    <row r="100" spans="2:7" ht="15">
      <c r="B100" s="90"/>
      <c r="C100" s="90"/>
      <c r="D100" s="92">
        <v>2136</v>
      </c>
      <c r="E100" s="95" t="s">
        <v>254</v>
      </c>
      <c r="F100" s="95" t="s">
        <v>255</v>
      </c>
      <c r="G100" s="98">
        <f>'[6]Payments'!$AU$380</f>
        <v>6499.11</v>
      </c>
    </row>
    <row r="101" spans="2:7" ht="15">
      <c r="B101" s="90"/>
      <c r="C101" s="90"/>
      <c r="D101" s="94">
        <v>2140</v>
      </c>
      <c r="E101" s="96" t="s">
        <v>17</v>
      </c>
      <c r="F101" s="96" t="s">
        <v>40</v>
      </c>
      <c r="G101" s="98">
        <f>'[6]Payments'!$AU$384</f>
        <v>562.5</v>
      </c>
    </row>
    <row r="102" spans="2:7" ht="15">
      <c r="B102" s="90"/>
      <c r="C102" s="90"/>
      <c r="D102" s="92">
        <v>2147</v>
      </c>
      <c r="E102" s="95" t="s">
        <v>15</v>
      </c>
      <c r="F102" s="95" t="s">
        <v>16</v>
      </c>
      <c r="G102" s="98">
        <f>'[6]Payments'!$AU$404</f>
        <v>685.1</v>
      </c>
    </row>
    <row r="103" spans="2:7" ht="15">
      <c r="B103" s="90"/>
      <c r="C103" s="90"/>
      <c r="D103" s="92">
        <v>2148</v>
      </c>
      <c r="E103" s="95" t="s">
        <v>49</v>
      </c>
      <c r="F103" s="95" t="s">
        <v>50</v>
      </c>
      <c r="G103" s="98">
        <f>'[6]Payments'!$AU$405</f>
        <v>650.35</v>
      </c>
    </row>
    <row r="104" spans="2:7" ht="15">
      <c r="B104" s="90"/>
      <c r="C104" s="90"/>
      <c r="D104" s="92">
        <v>2157</v>
      </c>
      <c r="E104" s="95" t="s">
        <v>207</v>
      </c>
      <c r="F104" s="95" t="s">
        <v>256</v>
      </c>
      <c r="G104" s="98">
        <f>'[6]Payments'!$AU$424</f>
        <v>500</v>
      </c>
    </row>
    <row r="105" spans="2:7" ht="15">
      <c r="B105" s="90"/>
      <c r="C105" s="90"/>
      <c r="D105" s="94">
        <v>2158</v>
      </c>
      <c r="E105" s="96" t="s">
        <v>49</v>
      </c>
      <c r="F105" s="96" t="s">
        <v>50</v>
      </c>
      <c r="G105" s="98">
        <f>'[6]Payments'!$AU$425</f>
        <v>650.35</v>
      </c>
    </row>
    <row r="106" spans="2:7" ht="15">
      <c r="B106" s="90"/>
      <c r="C106" s="90"/>
      <c r="D106" s="92">
        <v>2159</v>
      </c>
      <c r="E106" s="95" t="s">
        <v>15</v>
      </c>
      <c r="F106" s="95" t="s">
        <v>16</v>
      </c>
      <c r="G106" s="98">
        <f>'[6]Payments'!$AU$426</f>
        <v>685.1</v>
      </c>
    </row>
    <row r="107" spans="2:7" ht="15">
      <c r="B107" s="90"/>
      <c r="C107" s="90"/>
      <c r="D107" s="92">
        <v>2162</v>
      </c>
      <c r="E107" s="95" t="s">
        <v>254</v>
      </c>
      <c r="F107" s="95" t="s">
        <v>257</v>
      </c>
      <c r="G107" s="98">
        <f>'[6]Payments'!$AU$429</f>
        <v>1896.7999999999997</v>
      </c>
    </row>
    <row r="108" spans="2:7" ht="15">
      <c r="B108" s="90"/>
      <c r="C108" s="90"/>
      <c r="D108" s="92">
        <v>2163</v>
      </c>
      <c r="E108" s="95" t="s">
        <v>258</v>
      </c>
      <c r="F108" s="95" t="s">
        <v>259</v>
      </c>
      <c r="G108" s="98">
        <f>'[6]Payments'!$AU$430</f>
        <v>4113.8</v>
      </c>
    </row>
    <row r="109" spans="2:7" ht="15">
      <c r="B109" s="90"/>
      <c r="C109" s="90"/>
      <c r="D109" s="92">
        <v>2166</v>
      </c>
      <c r="E109" s="95" t="s">
        <v>17</v>
      </c>
      <c r="F109" s="95" t="s">
        <v>260</v>
      </c>
      <c r="G109" s="98">
        <f>'[6]Payments'!$AU$433</f>
        <v>4580</v>
      </c>
    </row>
    <row r="110" spans="2:7" ht="15.75" thickBot="1">
      <c r="B110" s="91"/>
      <c r="C110" s="91"/>
      <c r="D110" s="102">
        <v>2167</v>
      </c>
      <c r="E110" s="103" t="s">
        <v>105</v>
      </c>
      <c r="F110" s="103" t="s">
        <v>106</v>
      </c>
      <c r="G110" s="101">
        <f>'[6]Payments'!$AU$434</f>
        <v>3320.42</v>
      </c>
    </row>
    <row r="111" ht="15">
      <c r="G111" s="86"/>
    </row>
    <row r="112" ht="15">
      <c r="G112" s="86"/>
    </row>
    <row r="113" ht="15">
      <c r="G113" s="86"/>
    </row>
    <row r="114" ht="15">
      <c r="G114" s="86"/>
    </row>
    <row r="115" ht="15">
      <c r="G115" s="86"/>
    </row>
    <row r="116" ht="15">
      <c r="G116" s="86"/>
    </row>
    <row r="117" ht="15">
      <c r="G117" s="86"/>
    </row>
    <row r="118" ht="15">
      <c r="G118" s="86"/>
    </row>
    <row r="119" ht="15">
      <c r="G119" s="86"/>
    </row>
    <row r="120" ht="15">
      <c r="G120" s="86"/>
    </row>
    <row r="121" ht="15">
      <c r="G121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2D6F-F764-4A59-8634-347074A72D14}">
  <dimension ref="B3:G111"/>
  <sheetViews>
    <sheetView workbookViewId="0" topLeftCell="A1">
      <selection activeCell="M8" sqref="M8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39.140625" style="0" customWidth="1"/>
    <col min="6" max="6" width="78.28125" style="0" bestFit="1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261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7"/>
      <c r="C11" s="17"/>
      <c r="D11" s="18"/>
      <c r="E11" s="17"/>
      <c r="F11" s="17"/>
      <c r="G11" s="109" t="s">
        <v>14</v>
      </c>
    </row>
    <row r="12" spans="2:7" ht="15">
      <c r="B12" s="107" t="s">
        <v>262</v>
      </c>
      <c r="C12" s="111" t="s">
        <v>263</v>
      </c>
      <c r="D12" s="115">
        <v>2170</v>
      </c>
      <c r="E12" s="108" t="s">
        <v>10</v>
      </c>
      <c r="F12" s="108" t="s">
        <v>11</v>
      </c>
      <c r="G12" s="116">
        <f>'[7]Payments'!$AU$26</f>
        <v>7208.080000000003</v>
      </c>
    </row>
    <row r="13" spans="2:7" ht="15">
      <c r="B13" s="88" t="s">
        <v>262</v>
      </c>
      <c r="C13" s="112" t="s">
        <v>263</v>
      </c>
      <c r="D13" s="94">
        <v>2173</v>
      </c>
      <c r="E13" s="96" t="s">
        <v>36</v>
      </c>
      <c r="F13" s="96" t="s">
        <v>95</v>
      </c>
      <c r="G13" s="118">
        <f>'[7]Payments'!$AU$29</f>
        <v>1050</v>
      </c>
    </row>
    <row r="14" spans="2:7" ht="15">
      <c r="B14" s="19" t="s">
        <v>262</v>
      </c>
      <c r="C14" s="12" t="s">
        <v>263</v>
      </c>
      <c r="D14" s="93">
        <v>2177</v>
      </c>
      <c r="E14" s="28" t="s">
        <v>49</v>
      </c>
      <c r="F14" s="28" t="s">
        <v>50</v>
      </c>
      <c r="G14" s="99">
        <f>'[7]Payments'!$AU$33</f>
        <v>650.35</v>
      </c>
    </row>
    <row r="15" spans="2:7" ht="15">
      <c r="B15" s="87" t="s">
        <v>262</v>
      </c>
      <c r="C15" s="110" t="s">
        <v>263</v>
      </c>
      <c r="D15" s="92">
        <v>2178</v>
      </c>
      <c r="E15" s="95" t="s">
        <v>15</v>
      </c>
      <c r="F15" s="95" t="s">
        <v>16</v>
      </c>
      <c r="G15" s="99">
        <f>'[7]Payments'!$AU$34</f>
        <v>746.59</v>
      </c>
    </row>
    <row r="16" spans="2:7" ht="15">
      <c r="B16" s="19" t="s">
        <v>262</v>
      </c>
      <c r="C16" s="12" t="s">
        <v>263</v>
      </c>
      <c r="D16" s="93">
        <v>2180</v>
      </c>
      <c r="E16" s="28" t="s">
        <v>17</v>
      </c>
      <c r="F16" s="28" t="s">
        <v>40</v>
      </c>
      <c r="G16" s="119">
        <f>'[7]Payments'!$AU$36</f>
        <v>562.5</v>
      </c>
    </row>
    <row r="17" spans="2:7" ht="15">
      <c r="B17" s="87" t="s">
        <v>262</v>
      </c>
      <c r="C17" s="110" t="s">
        <v>263</v>
      </c>
      <c r="D17" s="92">
        <v>2183</v>
      </c>
      <c r="E17" s="95" t="s">
        <v>45</v>
      </c>
      <c r="F17" s="95" t="s">
        <v>46</v>
      </c>
      <c r="G17" s="119">
        <f>'[7]Payments'!$AU$59</f>
        <v>944.65</v>
      </c>
    </row>
    <row r="18" spans="2:7" ht="15">
      <c r="B18" s="19" t="s">
        <v>262</v>
      </c>
      <c r="C18" s="12" t="s">
        <v>263</v>
      </c>
      <c r="D18" s="93">
        <v>2184</v>
      </c>
      <c r="E18" s="28" t="s">
        <v>36</v>
      </c>
      <c r="F18" s="28" t="s">
        <v>130</v>
      </c>
      <c r="G18" s="119">
        <f>'[7]Payments'!$AU$60</f>
        <v>1025</v>
      </c>
    </row>
    <row r="19" spans="2:7" ht="15">
      <c r="B19" s="87" t="s">
        <v>262</v>
      </c>
      <c r="C19" s="110" t="s">
        <v>263</v>
      </c>
      <c r="D19" s="92">
        <v>2188</v>
      </c>
      <c r="E19" s="95" t="s">
        <v>51</v>
      </c>
      <c r="F19" s="95" t="s">
        <v>264</v>
      </c>
      <c r="G19" s="104">
        <f>'[7]Payments'!$AU$74</f>
        <v>500</v>
      </c>
    </row>
    <row r="20" spans="2:7" ht="15">
      <c r="B20" s="19" t="s">
        <v>262</v>
      </c>
      <c r="C20" s="12" t="s">
        <v>263</v>
      </c>
      <c r="D20" s="93">
        <v>2190</v>
      </c>
      <c r="E20" s="28" t="s">
        <v>49</v>
      </c>
      <c r="F20" s="28" t="s">
        <v>50</v>
      </c>
      <c r="G20" s="26">
        <f>'[7]Payments'!$AU$76</f>
        <v>753.69</v>
      </c>
    </row>
    <row r="21" spans="2:7" ht="15">
      <c r="B21" s="87" t="s">
        <v>262</v>
      </c>
      <c r="C21" s="110" t="s">
        <v>263</v>
      </c>
      <c r="D21" s="92">
        <v>2191</v>
      </c>
      <c r="E21" s="95" t="s">
        <v>15</v>
      </c>
      <c r="F21" s="95" t="s">
        <v>16</v>
      </c>
      <c r="G21" s="119">
        <f>'[7]Payments'!$AU$77</f>
        <v>695.82</v>
      </c>
    </row>
    <row r="22" spans="2:7" ht="15">
      <c r="B22" s="19" t="s">
        <v>262</v>
      </c>
      <c r="C22" s="12" t="s">
        <v>263</v>
      </c>
      <c r="D22" s="93">
        <v>2196</v>
      </c>
      <c r="E22" s="28" t="s">
        <v>49</v>
      </c>
      <c r="F22" s="28" t="s">
        <v>50</v>
      </c>
      <c r="G22" s="117">
        <f>'[7]Payments'!$AU$93</f>
        <v>848.46</v>
      </c>
    </row>
    <row r="23" spans="2:7" ht="15">
      <c r="B23" s="87" t="s">
        <v>262</v>
      </c>
      <c r="C23" s="110" t="s">
        <v>263</v>
      </c>
      <c r="D23" s="92">
        <v>2197</v>
      </c>
      <c r="E23" s="95" t="s">
        <v>15</v>
      </c>
      <c r="F23" s="95" t="s">
        <v>16</v>
      </c>
      <c r="G23" s="100">
        <f>'[7]Payments'!$AU$94</f>
        <v>761.02</v>
      </c>
    </row>
    <row r="24" spans="2:7" ht="15">
      <c r="B24" s="19" t="s">
        <v>262</v>
      </c>
      <c r="C24" s="12" t="s">
        <v>263</v>
      </c>
      <c r="D24" s="93">
        <v>2202</v>
      </c>
      <c r="E24" s="28" t="s">
        <v>56</v>
      </c>
      <c r="F24" s="28" t="s">
        <v>244</v>
      </c>
      <c r="G24" s="117">
        <f>'[7]Payments'!$AU$99</f>
        <v>6275</v>
      </c>
    </row>
    <row r="25" spans="2:7" ht="15">
      <c r="B25" s="87" t="s">
        <v>262</v>
      </c>
      <c r="C25" s="110" t="s">
        <v>263</v>
      </c>
      <c r="D25" s="92">
        <v>2204</v>
      </c>
      <c r="E25" s="95" t="s">
        <v>36</v>
      </c>
      <c r="F25" s="95" t="s">
        <v>265</v>
      </c>
      <c r="G25" s="100">
        <f>'[7]Payments'!$AU$101</f>
        <v>1020</v>
      </c>
    </row>
    <row r="26" spans="2:7" ht="15">
      <c r="B26" s="19" t="s">
        <v>262</v>
      </c>
      <c r="C26" s="12" t="s">
        <v>263</v>
      </c>
      <c r="D26" s="93">
        <v>2208</v>
      </c>
      <c r="E26" s="28" t="s">
        <v>24</v>
      </c>
      <c r="F26" s="28" t="s">
        <v>21</v>
      </c>
      <c r="G26" s="117">
        <f>'[7]Payments'!$AU$105</f>
        <v>1000</v>
      </c>
    </row>
    <row r="27" spans="2:7" ht="15">
      <c r="B27" s="87" t="s">
        <v>262</v>
      </c>
      <c r="C27" s="110" t="s">
        <v>263</v>
      </c>
      <c r="D27" s="92">
        <v>2209</v>
      </c>
      <c r="E27" s="95" t="s">
        <v>266</v>
      </c>
      <c r="F27" s="95" t="s">
        <v>11</v>
      </c>
      <c r="G27" s="100">
        <f>'[7]Payments'!$AU$106</f>
        <v>18411.18</v>
      </c>
    </row>
    <row r="28" spans="2:7" ht="15">
      <c r="B28" s="19" t="s">
        <v>267</v>
      </c>
      <c r="C28" s="12" t="s">
        <v>268</v>
      </c>
      <c r="D28" s="93">
        <v>2210</v>
      </c>
      <c r="E28" s="106" t="s">
        <v>70</v>
      </c>
      <c r="F28" s="106" t="s">
        <v>269</v>
      </c>
      <c r="G28" s="117">
        <f>'[7]Payments'!$AU$116</f>
        <v>683.4000000000001</v>
      </c>
    </row>
    <row r="29" spans="2:7" ht="15">
      <c r="B29" s="87" t="s">
        <v>267</v>
      </c>
      <c r="C29" s="110" t="s">
        <v>268</v>
      </c>
      <c r="D29" s="92">
        <v>2214</v>
      </c>
      <c r="E29" s="95" t="s">
        <v>49</v>
      </c>
      <c r="F29" s="95" t="s">
        <v>50</v>
      </c>
      <c r="G29" s="100">
        <f>'[7]Payments'!$AU$120</f>
        <v>754.67</v>
      </c>
    </row>
    <row r="30" spans="2:7" ht="15">
      <c r="B30" s="19" t="s">
        <v>267</v>
      </c>
      <c r="C30" s="12" t="s">
        <v>268</v>
      </c>
      <c r="D30" s="93">
        <v>2215</v>
      </c>
      <c r="E30" s="28" t="s">
        <v>15</v>
      </c>
      <c r="F30" s="28" t="s">
        <v>16</v>
      </c>
      <c r="G30" s="117">
        <f>'[7]Payments'!$AU$121</f>
        <v>697.72</v>
      </c>
    </row>
    <row r="31" spans="2:7" ht="15">
      <c r="B31" s="87" t="s">
        <v>267</v>
      </c>
      <c r="C31" s="110" t="s">
        <v>268</v>
      </c>
      <c r="D31" s="92">
        <v>2219</v>
      </c>
      <c r="E31" s="95" t="s">
        <v>205</v>
      </c>
      <c r="F31" s="95" t="s">
        <v>270</v>
      </c>
      <c r="G31" s="100">
        <f>'[7]Payments'!$AU$125</f>
        <v>1000</v>
      </c>
    </row>
    <row r="32" spans="2:7" ht="15">
      <c r="B32" s="19" t="s">
        <v>267</v>
      </c>
      <c r="C32" s="12" t="s">
        <v>268</v>
      </c>
      <c r="D32" s="93">
        <v>2222</v>
      </c>
      <c r="E32" s="28" t="s">
        <v>271</v>
      </c>
      <c r="F32" s="28" t="s">
        <v>272</v>
      </c>
      <c r="G32" s="117">
        <f>'[7]Payments'!$AU$128</f>
        <v>756.53</v>
      </c>
    </row>
    <row r="33" spans="2:7" ht="15">
      <c r="B33" s="87" t="s">
        <v>267</v>
      </c>
      <c r="C33" s="110" t="s">
        <v>268</v>
      </c>
      <c r="D33" s="92">
        <v>2225</v>
      </c>
      <c r="E33" s="95" t="s">
        <v>273</v>
      </c>
      <c r="F33" s="95" t="s">
        <v>274</v>
      </c>
      <c r="G33" s="100">
        <f>'[7]Payments'!$AU$131</f>
        <v>5000</v>
      </c>
    </row>
    <row r="34" spans="2:7" ht="15">
      <c r="B34" s="19" t="s">
        <v>275</v>
      </c>
      <c r="C34" s="12" t="s">
        <v>276</v>
      </c>
      <c r="D34" s="93">
        <v>2226</v>
      </c>
      <c r="E34" s="106" t="s">
        <v>10</v>
      </c>
      <c r="F34" s="106" t="s">
        <v>11</v>
      </c>
      <c r="G34" s="117">
        <f>'[7]Payments'!$AU$143</f>
        <v>9178.6</v>
      </c>
    </row>
    <row r="35" spans="2:7" ht="15">
      <c r="B35" s="87" t="s">
        <v>275</v>
      </c>
      <c r="C35" s="110" t="s">
        <v>276</v>
      </c>
      <c r="D35" s="92">
        <v>2229</v>
      </c>
      <c r="E35" s="95" t="s">
        <v>70</v>
      </c>
      <c r="F35" s="95" t="s">
        <v>277</v>
      </c>
      <c r="G35" s="100">
        <f>'[7]Payments'!$AU$146</f>
        <v>734.99</v>
      </c>
    </row>
    <row r="36" spans="2:7" ht="15">
      <c r="B36" s="19" t="s">
        <v>275</v>
      </c>
      <c r="C36" s="12" t="s">
        <v>276</v>
      </c>
      <c r="D36" s="93">
        <v>2230</v>
      </c>
      <c r="E36" s="28" t="s">
        <v>49</v>
      </c>
      <c r="F36" s="28" t="s">
        <v>50</v>
      </c>
      <c r="G36" s="117">
        <f>'[7]Payments'!$AU$147</f>
        <v>754.67</v>
      </c>
    </row>
    <row r="37" spans="2:7" ht="15">
      <c r="B37" s="87" t="s">
        <v>275</v>
      </c>
      <c r="C37" s="110" t="s">
        <v>276</v>
      </c>
      <c r="D37" s="92">
        <v>2231</v>
      </c>
      <c r="E37" s="95" t="s">
        <v>15</v>
      </c>
      <c r="F37" s="95" t="s">
        <v>16</v>
      </c>
      <c r="G37" s="100">
        <f>'[7]Payments'!$AU$148</f>
        <v>697.72</v>
      </c>
    </row>
    <row r="38" spans="2:7" ht="15">
      <c r="B38" s="19" t="s">
        <v>275</v>
      </c>
      <c r="C38" s="12" t="s">
        <v>276</v>
      </c>
      <c r="D38" s="93">
        <v>2235</v>
      </c>
      <c r="E38" s="28" t="s">
        <v>49</v>
      </c>
      <c r="F38" s="28" t="s">
        <v>278</v>
      </c>
      <c r="G38" s="117">
        <f>'[7]Payments'!$AU$152</f>
        <v>1500</v>
      </c>
    </row>
    <row r="39" spans="2:7" ht="15">
      <c r="B39" s="87" t="s">
        <v>275</v>
      </c>
      <c r="C39" s="110" t="s">
        <v>276</v>
      </c>
      <c r="D39" s="92">
        <v>2240</v>
      </c>
      <c r="E39" s="95" t="s">
        <v>36</v>
      </c>
      <c r="F39" s="95" t="s">
        <v>95</v>
      </c>
      <c r="G39" s="100">
        <f>'[7]Payments'!$AU$157</f>
        <v>745</v>
      </c>
    </row>
    <row r="40" spans="2:7" ht="15">
      <c r="B40" s="19" t="s">
        <v>275</v>
      </c>
      <c r="C40" s="12" t="s">
        <v>276</v>
      </c>
      <c r="D40" s="93">
        <v>2243</v>
      </c>
      <c r="E40" s="28" t="s">
        <v>279</v>
      </c>
      <c r="F40" s="28" t="s">
        <v>21</v>
      </c>
      <c r="G40" s="117">
        <f>'[7]Payments'!$AU$160</f>
        <v>7500</v>
      </c>
    </row>
    <row r="41" spans="2:7" ht="15">
      <c r="B41" s="87" t="s">
        <v>275</v>
      </c>
      <c r="C41" s="110" t="s">
        <v>276</v>
      </c>
      <c r="D41" s="92">
        <v>2244</v>
      </c>
      <c r="E41" s="95" t="s">
        <v>280</v>
      </c>
      <c r="F41" s="95" t="s">
        <v>21</v>
      </c>
      <c r="G41" s="100">
        <f>'[7]Payments'!$AU$161</f>
        <v>1000</v>
      </c>
    </row>
    <row r="42" spans="2:7" ht="15">
      <c r="B42" s="19" t="s">
        <v>275</v>
      </c>
      <c r="C42" s="12" t="s">
        <v>276</v>
      </c>
      <c r="D42" s="93">
        <v>2245</v>
      </c>
      <c r="E42" s="28" t="s">
        <v>24</v>
      </c>
      <c r="F42" s="28" t="s">
        <v>21</v>
      </c>
      <c r="G42" s="117">
        <f>'[7]Payments'!$AU$162</f>
        <v>500</v>
      </c>
    </row>
    <row r="43" spans="2:7" ht="15">
      <c r="B43" s="87" t="s">
        <v>275</v>
      </c>
      <c r="C43" s="110" t="s">
        <v>276</v>
      </c>
      <c r="D43" s="92">
        <v>2246</v>
      </c>
      <c r="E43" s="95" t="s">
        <v>25</v>
      </c>
      <c r="F43" s="95" t="s">
        <v>21</v>
      </c>
      <c r="G43" s="100">
        <f>'[7]Payments'!$AU$163</f>
        <v>500</v>
      </c>
    </row>
    <row r="44" spans="2:7" ht="15">
      <c r="B44" s="19" t="s">
        <v>275</v>
      </c>
      <c r="C44" s="12" t="s">
        <v>276</v>
      </c>
      <c r="D44" s="93">
        <v>2247</v>
      </c>
      <c r="E44" s="28" t="s">
        <v>26</v>
      </c>
      <c r="F44" s="28" t="s">
        <v>21</v>
      </c>
      <c r="G44" s="117">
        <f>'[7]Payments'!$AU$164</f>
        <v>500</v>
      </c>
    </row>
    <row r="45" spans="2:7" ht="15">
      <c r="B45" s="87" t="s">
        <v>275</v>
      </c>
      <c r="C45" s="110" t="s">
        <v>276</v>
      </c>
      <c r="D45" s="92">
        <v>2248</v>
      </c>
      <c r="E45" s="95" t="s">
        <v>26</v>
      </c>
      <c r="F45" s="95" t="s">
        <v>21</v>
      </c>
      <c r="G45" s="119">
        <f>'[7]Payments'!$AU$165</f>
        <v>1000</v>
      </c>
    </row>
    <row r="46" spans="2:7" ht="15">
      <c r="B46" s="19" t="s">
        <v>275</v>
      </c>
      <c r="C46" s="12" t="s">
        <v>276</v>
      </c>
      <c r="D46" s="93">
        <v>2249</v>
      </c>
      <c r="E46" s="28" t="s">
        <v>143</v>
      </c>
      <c r="F46" s="28" t="s">
        <v>21</v>
      </c>
      <c r="G46" s="120">
        <f>'[7]Payments'!$AU$166</f>
        <v>4000</v>
      </c>
    </row>
    <row r="47" spans="2:7" ht="15">
      <c r="B47" s="87" t="s">
        <v>275</v>
      </c>
      <c r="C47" s="110" t="s">
        <v>276</v>
      </c>
      <c r="D47" s="92">
        <v>2250</v>
      </c>
      <c r="E47" s="95" t="s">
        <v>123</v>
      </c>
      <c r="F47" s="95" t="s">
        <v>21</v>
      </c>
      <c r="G47" s="119">
        <f>'[7]Payments'!$AU$167</f>
        <v>5000</v>
      </c>
    </row>
    <row r="48" spans="2:7" ht="15">
      <c r="B48" s="19" t="s">
        <v>275</v>
      </c>
      <c r="C48" s="12" t="s">
        <v>276</v>
      </c>
      <c r="D48" s="93">
        <v>2251</v>
      </c>
      <c r="E48" s="28" t="s">
        <v>281</v>
      </c>
      <c r="F48" s="28" t="s">
        <v>21</v>
      </c>
      <c r="G48" s="120">
        <f>'[7]Payments'!$AU$168</f>
        <v>1000</v>
      </c>
    </row>
    <row r="49" spans="2:7" ht="15">
      <c r="B49" s="87" t="s">
        <v>275</v>
      </c>
      <c r="C49" s="110" t="s">
        <v>276</v>
      </c>
      <c r="D49" s="92">
        <v>2252</v>
      </c>
      <c r="E49" s="95" t="s">
        <v>124</v>
      </c>
      <c r="F49" s="95" t="s">
        <v>21</v>
      </c>
      <c r="G49" s="119">
        <f>'[7]Payments'!$AU$169</f>
        <v>1000</v>
      </c>
    </row>
    <row r="50" spans="2:7" ht="15">
      <c r="B50" s="19" t="s">
        <v>275</v>
      </c>
      <c r="C50" s="12" t="s">
        <v>276</v>
      </c>
      <c r="D50" s="93">
        <v>2253</v>
      </c>
      <c r="E50" s="28" t="s">
        <v>245</v>
      </c>
      <c r="F50" s="28" t="s">
        <v>21</v>
      </c>
      <c r="G50" s="120">
        <f>'[7]Payments'!$AU$170</f>
        <v>500</v>
      </c>
    </row>
    <row r="51" spans="2:7" ht="15">
      <c r="B51" s="87" t="s">
        <v>275</v>
      </c>
      <c r="C51" s="110" t="s">
        <v>276</v>
      </c>
      <c r="D51" s="92">
        <v>2254</v>
      </c>
      <c r="E51" s="95" t="s">
        <v>282</v>
      </c>
      <c r="F51" s="95" t="s">
        <v>21</v>
      </c>
      <c r="G51" s="119">
        <f>'[7]Payments'!$AU$171</f>
        <v>2000</v>
      </c>
    </row>
    <row r="52" spans="2:7" ht="15">
      <c r="B52" s="19" t="s">
        <v>283</v>
      </c>
      <c r="C52" s="12" t="s">
        <v>284</v>
      </c>
      <c r="D52" s="93">
        <v>2260</v>
      </c>
      <c r="E52" s="28" t="s">
        <v>15</v>
      </c>
      <c r="F52" s="28" t="s">
        <v>16</v>
      </c>
      <c r="G52" s="120">
        <f>'[7]Payments'!$AU$188</f>
        <v>761.02</v>
      </c>
    </row>
    <row r="53" spans="2:7" ht="15">
      <c r="B53" s="87" t="s">
        <v>283</v>
      </c>
      <c r="C53" s="110" t="s">
        <v>284</v>
      </c>
      <c r="D53" s="92">
        <v>2261</v>
      </c>
      <c r="E53" s="95" t="s">
        <v>49</v>
      </c>
      <c r="F53" s="95" t="s">
        <v>50</v>
      </c>
      <c r="G53" s="119">
        <f>'[7]Payments'!$AU$189</f>
        <v>850</v>
      </c>
    </row>
    <row r="54" spans="2:7" ht="15">
      <c r="B54" s="87" t="s">
        <v>283</v>
      </c>
      <c r="C54" s="110" t="s">
        <v>284</v>
      </c>
      <c r="D54" s="92">
        <v>2263</v>
      </c>
      <c r="E54" s="95" t="s">
        <v>10</v>
      </c>
      <c r="F54" s="95" t="s">
        <v>11</v>
      </c>
      <c r="G54" s="119">
        <f>'[7]Payments'!$AU$191</f>
        <v>10735.550000000001</v>
      </c>
    </row>
    <row r="55" spans="2:7" ht="15">
      <c r="B55" s="87" t="s">
        <v>283</v>
      </c>
      <c r="C55" s="110" t="s">
        <v>284</v>
      </c>
      <c r="D55" s="92">
        <v>2265</v>
      </c>
      <c r="E55" s="95" t="s">
        <v>36</v>
      </c>
      <c r="F55" s="95" t="s">
        <v>130</v>
      </c>
      <c r="G55" s="119">
        <f>'[7]Payments'!$AU$193</f>
        <v>1400</v>
      </c>
    </row>
    <row r="56" spans="2:7" ht="15">
      <c r="B56" s="19" t="s">
        <v>283</v>
      </c>
      <c r="C56" s="12" t="s">
        <v>284</v>
      </c>
      <c r="D56" s="93">
        <v>2267</v>
      </c>
      <c r="E56" s="28" t="s">
        <v>10</v>
      </c>
      <c r="F56" s="28" t="s">
        <v>11</v>
      </c>
      <c r="G56" s="26">
        <f>'[7]Payments'!$AU$204</f>
        <v>2657.08</v>
      </c>
    </row>
    <row r="57" spans="2:7" ht="15">
      <c r="B57" s="87" t="s">
        <v>283</v>
      </c>
      <c r="C57" s="110" t="s">
        <v>284</v>
      </c>
      <c r="D57" s="92">
        <v>2270</v>
      </c>
      <c r="E57" s="95" t="s">
        <v>36</v>
      </c>
      <c r="F57" s="95" t="s">
        <v>285</v>
      </c>
      <c r="G57" s="119">
        <f>'[7]Payments'!$AU$207</f>
        <v>1050</v>
      </c>
    </row>
    <row r="58" spans="2:7" ht="15">
      <c r="B58" s="19" t="s">
        <v>283</v>
      </c>
      <c r="C58" s="12" t="s">
        <v>284</v>
      </c>
      <c r="D58" s="93">
        <v>2272</v>
      </c>
      <c r="E58" s="28" t="s">
        <v>15</v>
      </c>
      <c r="F58" s="28" t="s">
        <v>16</v>
      </c>
      <c r="G58" s="119">
        <f>'[7]Payments'!$AU$209</f>
        <v>912.98</v>
      </c>
    </row>
    <row r="59" spans="2:7" ht="15">
      <c r="B59" s="87" t="s">
        <v>283</v>
      </c>
      <c r="C59" s="110" t="s">
        <v>284</v>
      </c>
      <c r="D59" s="92">
        <v>2273</v>
      </c>
      <c r="E59" s="95" t="s">
        <v>49</v>
      </c>
      <c r="F59" s="95" t="s">
        <v>50</v>
      </c>
      <c r="G59" s="119">
        <f>'[7]Payments'!$AU$210</f>
        <v>884.4</v>
      </c>
    </row>
    <row r="60" spans="2:7" ht="15">
      <c r="B60" s="19" t="s">
        <v>283</v>
      </c>
      <c r="C60" s="12" t="s">
        <v>284</v>
      </c>
      <c r="D60" s="93">
        <v>2276</v>
      </c>
      <c r="E60" s="28" t="s">
        <v>17</v>
      </c>
      <c r="F60" s="28" t="s">
        <v>286</v>
      </c>
      <c r="G60" s="119">
        <f>'[7]Payments'!$AU$213</f>
        <v>562.5</v>
      </c>
    </row>
    <row r="61" spans="2:7" ht="15">
      <c r="B61" s="87" t="s">
        <v>283</v>
      </c>
      <c r="C61" s="110" t="s">
        <v>284</v>
      </c>
      <c r="D61" s="92">
        <v>2277</v>
      </c>
      <c r="E61" s="95" t="s">
        <v>81</v>
      </c>
      <c r="F61" s="95" t="s">
        <v>287</v>
      </c>
      <c r="G61" s="119">
        <f>'[7]Payments'!$AU$214</f>
        <v>5373.33</v>
      </c>
    </row>
    <row r="62" spans="2:7" ht="15">
      <c r="B62" s="19" t="s">
        <v>283</v>
      </c>
      <c r="C62" s="12" t="s">
        <v>284</v>
      </c>
      <c r="D62" s="93">
        <v>2278</v>
      </c>
      <c r="E62" s="28" t="s">
        <v>288</v>
      </c>
      <c r="F62" s="28" t="s">
        <v>289</v>
      </c>
      <c r="G62" s="119">
        <f>'[7]Payments'!$AU$215</f>
        <v>7361.400000000001</v>
      </c>
    </row>
    <row r="63" spans="2:7" ht="15">
      <c r="B63" s="87" t="s">
        <v>283</v>
      </c>
      <c r="C63" s="110" t="s">
        <v>284</v>
      </c>
      <c r="D63" s="92">
        <v>2279</v>
      </c>
      <c r="E63" s="95" t="s">
        <v>290</v>
      </c>
      <c r="F63" s="95" t="s">
        <v>291</v>
      </c>
      <c r="G63" s="119">
        <f>'[7]Payments'!$AU$216</f>
        <v>550</v>
      </c>
    </row>
    <row r="64" spans="2:7" ht="15">
      <c r="B64" s="19" t="s">
        <v>283</v>
      </c>
      <c r="C64" s="12" t="s">
        <v>284</v>
      </c>
      <c r="D64" s="93">
        <v>2282</v>
      </c>
      <c r="E64" s="28" t="s">
        <v>10</v>
      </c>
      <c r="F64" s="28" t="s">
        <v>11</v>
      </c>
      <c r="G64" s="119">
        <f>'[7]Payments'!$AU$219</f>
        <v>5183</v>
      </c>
    </row>
    <row r="65" spans="2:7" ht="15">
      <c r="B65" s="87" t="s">
        <v>283</v>
      </c>
      <c r="C65" s="110" t="s">
        <v>284</v>
      </c>
      <c r="D65" s="92">
        <v>2287</v>
      </c>
      <c r="E65" s="95" t="s">
        <v>81</v>
      </c>
      <c r="F65" s="95" t="s">
        <v>287</v>
      </c>
      <c r="G65" s="119">
        <f>'[7]Payments'!$AU$224</f>
        <v>693.33</v>
      </c>
    </row>
    <row r="66" spans="2:7" ht="15">
      <c r="B66" s="19" t="s">
        <v>292</v>
      </c>
      <c r="C66" s="12" t="s">
        <v>293</v>
      </c>
      <c r="D66" s="93">
        <v>2290</v>
      </c>
      <c r="E66" s="28" t="s">
        <v>49</v>
      </c>
      <c r="F66" s="28" t="s">
        <v>50</v>
      </c>
      <c r="G66" s="119">
        <f>'[7]Payments'!$AU$238</f>
        <v>885.45</v>
      </c>
    </row>
    <row r="67" spans="2:7" ht="15">
      <c r="B67" s="87" t="s">
        <v>292</v>
      </c>
      <c r="C67" s="110" t="s">
        <v>293</v>
      </c>
      <c r="D67" s="92">
        <v>2291</v>
      </c>
      <c r="E67" s="95" t="s">
        <v>15</v>
      </c>
      <c r="F67" s="95" t="s">
        <v>16</v>
      </c>
      <c r="G67" s="119">
        <f>'[7]Payments'!$AU$239</f>
        <v>732.11</v>
      </c>
    </row>
    <row r="68" spans="2:7" ht="15">
      <c r="B68" s="19" t="s">
        <v>292</v>
      </c>
      <c r="C68" s="12" t="s">
        <v>293</v>
      </c>
      <c r="D68" s="93">
        <v>2293</v>
      </c>
      <c r="E68" s="28" t="s">
        <v>24</v>
      </c>
      <c r="F68" s="28" t="s">
        <v>21</v>
      </c>
      <c r="G68" s="119">
        <f>'[7]Payments'!$AU$241</f>
        <v>5000</v>
      </c>
    </row>
    <row r="69" spans="2:7" ht="15">
      <c r="B69" s="87" t="s">
        <v>292</v>
      </c>
      <c r="C69" s="110" t="s">
        <v>293</v>
      </c>
      <c r="D69" s="92">
        <v>2295</v>
      </c>
      <c r="E69" s="95" t="s">
        <v>294</v>
      </c>
      <c r="F69" s="95" t="s">
        <v>21</v>
      </c>
      <c r="G69" s="119">
        <f>'[7]Payments'!$AU$243</f>
        <v>900</v>
      </c>
    </row>
    <row r="70" spans="2:7" ht="15">
      <c r="B70" s="19" t="s">
        <v>292</v>
      </c>
      <c r="C70" s="12" t="s">
        <v>293</v>
      </c>
      <c r="D70" s="93">
        <v>2300</v>
      </c>
      <c r="E70" s="28" t="s">
        <v>91</v>
      </c>
      <c r="F70" s="28" t="s">
        <v>92</v>
      </c>
      <c r="G70" s="119">
        <f>'[7]Payments'!$AU$248</f>
        <v>500</v>
      </c>
    </row>
    <row r="71" spans="2:7" ht="15">
      <c r="B71" s="87" t="s">
        <v>292</v>
      </c>
      <c r="C71" s="110" t="s">
        <v>293</v>
      </c>
      <c r="D71" s="92">
        <v>2301</v>
      </c>
      <c r="E71" s="95" t="s">
        <v>56</v>
      </c>
      <c r="F71" s="95" t="s">
        <v>244</v>
      </c>
      <c r="G71" s="119">
        <f>'[7]Payments'!$AU$249</f>
        <v>1303.2</v>
      </c>
    </row>
    <row r="72" spans="2:7" ht="15">
      <c r="B72" s="19" t="s">
        <v>298</v>
      </c>
      <c r="C72" s="12" t="s">
        <v>299</v>
      </c>
      <c r="D72" s="93">
        <v>2307</v>
      </c>
      <c r="E72" s="106" t="s">
        <v>220</v>
      </c>
      <c r="F72" s="106" t="s">
        <v>295</v>
      </c>
      <c r="G72" s="119">
        <f>'[7]Payments'!$AU$265</f>
        <v>600</v>
      </c>
    </row>
    <row r="73" spans="2:7" ht="15">
      <c r="B73" s="114" t="s">
        <v>298</v>
      </c>
      <c r="C73" s="110" t="s">
        <v>299</v>
      </c>
      <c r="D73" s="92">
        <v>2313</v>
      </c>
      <c r="E73" s="95" t="s">
        <v>49</v>
      </c>
      <c r="F73" s="95" t="s">
        <v>50</v>
      </c>
      <c r="G73" s="119">
        <f>'[7]Payments'!$AU$271</f>
        <v>872.38</v>
      </c>
    </row>
    <row r="74" spans="2:7" ht="15">
      <c r="B74" s="19" t="s">
        <v>298</v>
      </c>
      <c r="C74" s="12" t="s">
        <v>299</v>
      </c>
      <c r="D74" s="93">
        <v>2314</v>
      </c>
      <c r="E74" s="28" t="s">
        <v>15</v>
      </c>
      <c r="F74" s="28" t="s">
        <v>16</v>
      </c>
      <c r="G74" s="104">
        <f>'[7]Payments'!$AU$272</f>
        <v>799.63</v>
      </c>
    </row>
    <row r="75" spans="2:7" ht="15">
      <c r="B75" s="114" t="s">
        <v>298</v>
      </c>
      <c r="C75" s="110" t="s">
        <v>299</v>
      </c>
      <c r="D75" s="92">
        <v>2322</v>
      </c>
      <c r="E75" s="95" t="s">
        <v>36</v>
      </c>
      <c r="F75" s="95" t="s">
        <v>296</v>
      </c>
      <c r="G75" s="26">
        <f>'[7]Payments'!$AU$280</f>
        <v>1695</v>
      </c>
    </row>
    <row r="76" spans="2:7" ht="15">
      <c r="B76" s="19" t="s">
        <v>298</v>
      </c>
      <c r="C76" s="12" t="s">
        <v>299</v>
      </c>
      <c r="D76" s="93">
        <v>2323</v>
      </c>
      <c r="E76" s="28" t="s">
        <v>10</v>
      </c>
      <c r="F76" s="28" t="s">
        <v>297</v>
      </c>
      <c r="G76" s="119">
        <f>'[7]Payments'!$AU$281</f>
        <v>5713.67</v>
      </c>
    </row>
    <row r="77" spans="2:7" ht="15">
      <c r="B77" s="87" t="s">
        <v>300</v>
      </c>
      <c r="C77" s="110" t="s">
        <v>301</v>
      </c>
      <c r="D77" s="92">
        <v>2327</v>
      </c>
      <c r="E77" s="95" t="s">
        <v>10</v>
      </c>
      <c r="F77" s="95" t="s">
        <v>11</v>
      </c>
      <c r="G77" s="26">
        <f>'[8]Payments'!$AU$296</f>
        <v>1222.88</v>
      </c>
    </row>
    <row r="78" spans="2:7" ht="15">
      <c r="B78" s="87" t="s">
        <v>300</v>
      </c>
      <c r="C78" s="110" t="s">
        <v>301</v>
      </c>
      <c r="D78" s="92">
        <v>2328</v>
      </c>
      <c r="E78" s="95" t="s">
        <v>302</v>
      </c>
      <c r="F78" s="95" t="s">
        <v>21</v>
      </c>
      <c r="G78" s="26">
        <f>'[8]Payments'!$AU$297</f>
        <v>1190</v>
      </c>
    </row>
    <row r="79" spans="2:7" ht="15">
      <c r="B79" s="19" t="s">
        <v>300</v>
      </c>
      <c r="C79" s="12" t="s">
        <v>301</v>
      </c>
      <c r="D79" s="93">
        <v>2332</v>
      </c>
      <c r="E79" s="28" t="s">
        <v>49</v>
      </c>
      <c r="F79" s="28" t="s">
        <v>50</v>
      </c>
      <c r="G79" s="119">
        <f>'[8]Payments'!$AU$301</f>
        <v>1053.17</v>
      </c>
    </row>
    <row r="80" spans="2:7" ht="15">
      <c r="B80" s="87" t="s">
        <v>300</v>
      </c>
      <c r="C80" s="110" t="s">
        <v>301</v>
      </c>
      <c r="D80" s="92">
        <v>2333</v>
      </c>
      <c r="E80" s="95" t="s">
        <v>15</v>
      </c>
      <c r="F80" s="95" t="s">
        <v>16</v>
      </c>
      <c r="G80" s="119">
        <f>'[8]Payments'!$AU$302</f>
        <v>1194.54</v>
      </c>
    </row>
    <row r="81" spans="2:7" ht="15">
      <c r="B81" s="19" t="s">
        <v>300</v>
      </c>
      <c r="C81" s="12" t="s">
        <v>301</v>
      </c>
      <c r="D81" s="93">
        <v>2337</v>
      </c>
      <c r="E81" s="28" t="s">
        <v>17</v>
      </c>
      <c r="F81" s="28" t="s">
        <v>40</v>
      </c>
      <c r="G81" s="119">
        <f>'[8]Payments'!$AU$306</f>
        <v>562.5</v>
      </c>
    </row>
    <row r="82" spans="2:7" ht="15">
      <c r="B82" s="87" t="s">
        <v>300</v>
      </c>
      <c r="C82" s="110" t="s">
        <v>301</v>
      </c>
      <c r="D82" s="92">
        <v>2338</v>
      </c>
      <c r="E82" s="95" t="s">
        <v>26</v>
      </c>
      <c r="F82" s="95" t="s">
        <v>21</v>
      </c>
      <c r="G82" s="119">
        <f>'[8]Payments'!$AU$307</f>
        <v>500</v>
      </c>
    </row>
    <row r="83" spans="2:7" ht="15">
      <c r="B83" s="19" t="s">
        <v>300</v>
      </c>
      <c r="C83" s="12" t="s">
        <v>301</v>
      </c>
      <c r="D83" s="93">
        <v>2339</v>
      </c>
      <c r="E83" s="28" t="s">
        <v>303</v>
      </c>
      <c r="F83" s="28" t="s">
        <v>21</v>
      </c>
      <c r="G83" s="119">
        <f>'[8]Payments'!$AU$308</f>
        <v>770</v>
      </c>
    </row>
    <row r="84" spans="2:7" ht="15">
      <c r="B84" s="87" t="s">
        <v>300</v>
      </c>
      <c r="C84" s="110" t="s">
        <v>301</v>
      </c>
      <c r="D84" s="92">
        <v>2341</v>
      </c>
      <c r="E84" s="95" t="s">
        <v>304</v>
      </c>
      <c r="F84" s="95" t="s">
        <v>21</v>
      </c>
      <c r="G84" s="119">
        <f>'[8]Payments'!$AU$310</f>
        <v>550</v>
      </c>
    </row>
    <row r="85" spans="2:7" ht="15">
      <c r="B85" s="19" t="s">
        <v>300</v>
      </c>
      <c r="C85" s="12" t="s">
        <v>301</v>
      </c>
      <c r="D85" s="93">
        <v>2342</v>
      </c>
      <c r="E85" s="28" t="s">
        <v>305</v>
      </c>
      <c r="F85" s="28" t="s">
        <v>21</v>
      </c>
      <c r="G85" s="119">
        <f>'[8]Payments'!$AU$311</f>
        <v>1320</v>
      </c>
    </row>
    <row r="86" spans="2:7" ht="15">
      <c r="B86" s="87" t="s">
        <v>300</v>
      </c>
      <c r="C86" s="110" t="s">
        <v>301</v>
      </c>
      <c r="D86" s="92">
        <v>2343</v>
      </c>
      <c r="E86" s="95" t="s">
        <v>306</v>
      </c>
      <c r="F86" s="95" t="s">
        <v>21</v>
      </c>
      <c r="G86" s="119">
        <f>'[8]Payments'!$AU$312</f>
        <v>550</v>
      </c>
    </row>
    <row r="87" spans="2:7" ht="15">
      <c r="B87" s="19" t="s">
        <v>300</v>
      </c>
      <c r="C87" s="12" t="s">
        <v>301</v>
      </c>
      <c r="D87" s="93">
        <v>2345</v>
      </c>
      <c r="E87" s="28" t="s">
        <v>36</v>
      </c>
      <c r="F87" s="28" t="s">
        <v>307</v>
      </c>
      <c r="G87" s="119">
        <f>'[8]Payments'!$AU$328</f>
        <v>3580</v>
      </c>
    </row>
    <row r="88" spans="2:7" ht="15">
      <c r="B88" s="87" t="s">
        <v>300</v>
      </c>
      <c r="C88" s="110" t="s">
        <v>301</v>
      </c>
      <c r="D88" s="92">
        <v>2348</v>
      </c>
      <c r="E88" s="95" t="s">
        <v>254</v>
      </c>
      <c r="F88" s="95" t="s">
        <v>308</v>
      </c>
      <c r="G88" s="119">
        <f>'[8]Payments'!$AU$331</f>
        <v>9427.13</v>
      </c>
    </row>
    <row r="89" spans="2:7" ht="15">
      <c r="B89" s="19" t="s">
        <v>300</v>
      </c>
      <c r="C89" s="12" t="s">
        <v>301</v>
      </c>
      <c r="D89" s="93">
        <v>2350</v>
      </c>
      <c r="E89" s="28" t="s">
        <v>36</v>
      </c>
      <c r="F89" s="28" t="s">
        <v>309</v>
      </c>
      <c r="G89" s="119">
        <f>'[8]Payments'!$AU$333</f>
        <v>770</v>
      </c>
    </row>
    <row r="90" spans="2:7" ht="15">
      <c r="B90" s="87" t="s">
        <v>300</v>
      </c>
      <c r="C90" s="110" t="s">
        <v>301</v>
      </c>
      <c r="D90" s="92">
        <v>2352</v>
      </c>
      <c r="E90" s="95" t="s">
        <v>10</v>
      </c>
      <c r="F90" s="95" t="s">
        <v>310</v>
      </c>
      <c r="G90" s="119">
        <f>'[8]Payments'!$AU$335</f>
        <v>4257.83</v>
      </c>
    </row>
    <row r="91" spans="2:7" ht="15">
      <c r="B91" s="19" t="s">
        <v>300</v>
      </c>
      <c r="C91" s="12" t="s">
        <v>301</v>
      </c>
      <c r="D91" s="93">
        <v>2353</v>
      </c>
      <c r="E91" s="28" t="s">
        <v>49</v>
      </c>
      <c r="F91" s="28" t="s">
        <v>50</v>
      </c>
      <c r="G91" s="119">
        <f>'[8]Payments'!$AU$336</f>
        <v>872.38</v>
      </c>
    </row>
    <row r="92" spans="2:7" ht="15">
      <c r="B92" s="87" t="s">
        <v>300</v>
      </c>
      <c r="C92" s="110" t="s">
        <v>301</v>
      </c>
      <c r="D92" s="92">
        <v>2354</v>
      </c>
      <c r="E92" s="95" t="s">
        <v>15</v>
      </c>
      <c r="F92" s="95" t="s">
        <v>16</v>
      </c>
      <c r="G92" s="119">
        <f>'[8]Payments'!$AU$337</f>
        <v>799.63</v>
      </c>
    </row>
    <row r="93" spans="2:7" ht="15">
      <c r="B93" s="19" t="s">
        <v>311</v>
      </c>
      <c r="C93" s="12" t="s">
        <v>312</v>
      </c>
      <c r="D93" s="93">
        <v>2361</v>
      </c>
      <c r="E93" s="28" t="s">
        <v>36</v>
      </c>
      <c r="F93" s="28" t="s">
        <v>95</v>
      </c>
      <c r="G93" s="119">
        <f>'[8]Payments'!$AU$356</f>
        <v>2250</v>
      </c>
    </row>
    <row r="94" spans="2:7" ht="15">
      <c r="B94" s="87" t="s">
        <v>311</v>
      </c>
      <c r="C94" s="110" t="s">
        <v>312</v>
      </c>
      <c r="D94" s="92">
        <v>2363</v>
      </c>
      <c r="E94" s="95" t="s">
        <v>288</v>
      </c>
      <c r="F94" s="95" t="s">
        <v>313</v>
      </c>
      <c r="G94" s="119">
        <f>'[8]Payments'!$AU$358</f>
        <v>756.53</v>
      </c>
    </row>
    <row r="95" spans="2:7" ht="15">
      <c r="B95" s="19" t="s">
        <v>311</v>
      </c>
      <c r="C95" s="12" t="s">
        <v>312</v>
      </c>
      <c r="D95" s="93">
        <v>2366</v>
      </c>
      <c r="E95" s="28" t="s">
        <v>49</v>
      </c>
      <c r="F95" s="28" t="s">
        <v>50</v>
      </c>
      <c r="G95" s="119">
        <f>'[8]Payments'!$AU$361</f>
        <v>775.44</v>
      </c>
    </row>
    <row r="96" spans="2:7" ht="15">
      <c r="B96" s="87" t="s">
        <v>311</v>
      </c>
      <c r="C96" s="110" t="s">
        <v>312</v>
      </c>
      <c r="D96" s="92">
        <v>2367</v>
      </c>
      <c r="E96" s="95" t="s">
        <v>15</v>
      </c>
      <c r="F96" s="95" t="s">
        <v>16</v>
      </c>
      <c r="G96" s="119">
        <f>'[8]Payments'!$AU$362</f>
        <v>732.31</v>
      </c>
    </row>
    <row r="97" spans="2:7" ht="15">
      <c r="B97" s="19" t="s">
        <v>311</v>
      </c>
      <c r="C97" s="12" t="s">
        <v>312</v>
      </c>
      <c r="D97" s="93">
        <v>2370</v>
      </c>
      <c r="E97" s="28" t="s">
        <v>36</v>
      </c>
      <c r="F97" s="28" t="s">
        <v>130</v>
      </c>
      <c r="G97" s="119">
        <f>'[8]Payments'!$AU$365</f>
        <v>1575</v>
      </c>
    </row>
    <row r="98" spans="2:7" ht="15">
      <c r="B98" s="87" t="s">
        <v>311</v>
      </c>
      <c r="C98" s="110" t="s">
        <v>312</v>
      </c>
      <c r="D98" s="92">
        <v>2371</v>
      </c>
      <c r="E98" s="95" t="s">
        <v>314</v>
      </c>
      <c r="F98" s="95" t="s">
        <v>21</v>
      </c>
      <c r="G98" s="119">
        <f>'[8]Payments'!$AU$366</f>
        <v>2000</v>
      </c>
    </row>
    <row r="99" spans="2:7" ht="15">
      <c r="B99" s="87" t="s">
        <v>311</v>
      </c>
      <c r="C99" s="12" t="s">
        <v>312</v>
      </c>
      <c r="D99" s="92">
        <v>2372</v>
      </c>
      <c r="E99" s="95" t="s">
        <v>105</v>
      </c>
      <c r="F99" s="95" t="s">
        <v>315</v>
      </c>
      <c r="G99" s="119">
        <f>'[8]Payments'!$AU$367</f>
        <v>3014.53</v>
      </c>
    </row>
    <row r="100" spans="2:7" ht="15.75" thickBot="1">
      <c r="B100" s="113"/>
      <c r="C100" s="113"/>
      <c r="D100" s="102"/>
      <c r="E100" s="103"/>
      <c r="F100" s="103"/>
      <c r="G100" s="121"/>
    </row>
    <row r="101" ht="15">
      <c r="G101" s="86"/>
    </row>
    <row r="102" ht="15">
      <c r="G102" s="86"/>
    </row>
    <row r="103" ht="15">
      <c r="G103" s="86"/>
    </row>
    <row r="104" ht="15">
      <c r="G104" s="86"/>
    </row>
    <row r="105" ht="15">
      <c r="G105" s="86"/>
    </row>
    <row r="106" ht="15">
      <c r="G106" s="86"/>
    </row>
    <row r="107" ht="15">
      <c r="G107" s="86"/>
    </row>
    <row r="108" ht="15">
      <c r="G108" s="86"/>
    </row>
    <row r="109" ht="15">
      <c r="G109" s="86"/>
    </row>
    <row r="110" ht="15">
      <c r="G110" s="86"/>
    </row>
    <row r="111" ht="15">
      <c r="G111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6340-B463-4D28-A1EA-9B71F55A0205}">
  <dimension ref="B3:G322"/>
  <sheetViews>
    <sheetView workbookViewId="0" topLeftCell="A1">
      <selection activeCell="A1" sqref="A1:XFD1048576"/>
    </sheetView>
  </sheetViews>
  <sheetFormatPr defaultColWidth="9.140625" defaultRowHeight="15"/>
  <cols>
    <col min="2" max="2" width="16.140625" style="0" customWidth="1"/>
    <col min="3" max="3" width="8.8515625" style="0" customWidth="1"/>
    <col min="4" max="4" width="11.57421875" style="0" customWidth="1"/>
    <col min="5" max="5" width="38.00390625" style="0" customWidth="1"/>
    <col min="6" max="6" width="76.00390625" style="0" bestFit="1" customWidth="1"/>
    <col min="7" max="7" width="26.57421875" style="0" customWidth="1"/>
  </cols>
  <sheetData>
    <row r="3" ht="21">
      <c r="B3" s="1" t="s">
        <v>96</v>
      </c>
    </row>
    <row r="4" ht="21">
      <c r="B4" s="1"/>
    </row>
    <row r="5" ht="21">
      <c r="B5" s="34" t="s">
        <v>316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8"/>
      <c r="C11" s="18"/>
      <c r="D11" s="18"/>
      <c r="E11" s="18"/>
      <c r="F11" s="18"/>
      <c r="G11" s="33" t="s">
        <v>14</v>
      </c>
    </row>
    <row r="12" spans="2:7" ht="15">
      <c r="B12" s="123" t="s">
        <v>317</v>
      </c>
      <c r="C12" s="123" t="s">
        <v>318</v>
      </c>
      <c r="D12" s="124">
        <v>2375</v>
      </c>
      <c r="E12" s="125" t="s">
        <v>319</v>
      </c>
      <c r="F12" s="125" t="s">
        <v>320</v>
      </c>
      <c r="G12" s="30">
        <v>788</v>
      </c>
    </row>
    <row r="13" spans="2:7" ht="15">
      <c r="B13" s="19" t="s">
        <v>317</v>
      </c>
      <c r="C13" s="19" t="s">
        <v>318</v>
      </c>
      <c r="D13" s="93">
        <v>2376</v>
      </c>
      <c r="E13" s="28" t="s">
        <v>266</v>
      </c>
      <c r="F13" s="28" t="s">
        <v>11</v>
      </c>
      <c r="G13" s="31">
        <v>6770.01</v>
      </c>
    </row>
    <row r="14" spans="2:7" ht="15">
      <c r="B14" s="19" t="s">
        <v>317</v>
      </c>
      <c r="C14" s="19" t="s">
        <v>318</v>
      </c>
      <c r="D14" s="93">
        <v>2377</v>
      </c>
      <c r="E14" s="28" t="s">
        <v>45</v>
      </c>
      <c r="F14" s="28" t="s">
        <v>46</v>
      </c>
      <c r="G14" s="31">
        <v>983.33</v>
      </c>
    </row>
    <row r="15" spans="2:7" ht="15">
      <c r="B15" s="19" t="s">
        <v>317</v>
      </c>
      <c r="C15" s="19" t="s">
        <v>318</v>
      </c>
      <c r="D15" s="93">
        <v>2378</v>
      </c>
      <c r="E15" s="28" t="s">
        <v>49</v>
      </c>
      <c r="F15" s="28" t="s">
        <v>50</v>
      </c>
      <c r="G15" s="31">
        <v>1847.62</v>
      </c>
    </row>
    <row r="16" spans="2:7" ht="15">
      <c r="B16" s="19" t="s">
        <v>317</v>
      </c>
      <c r="C16" s="19" t="s">
        <v>318</v>
      </c>
      <c r="D16" s="93">
        <v>2379</v>
      </c>
      <c r="E16" s="28" t="s">
        <v>15</v>
      </c>
      <c r="F16" s="28" t="s">
        <v>16</v>
      </c>
      <c r="G16" s="31">
        <v>2428.39</v>
      </c>
    </row>
    <row r="17" spans="2:7" ht="15">
      <c r="B17" s="19" t="s">
        <v>317</v>
      </c>
      <c r="C17" s="19" t="s">
        <v>318</v>
      </c>
      <c r="D17" s="93">
        <v>2381</v>
      </c>
      <c r="E17" s="28" t="s">
        <v>64</v>
      </c>
      <c r="F17" s="28" t="s">
        <v>321</v>
      </c>
      <c r="G17" s="31">
        <v>937.5</v>
      </c>
    </row>
    <row r="18" spans="2:7" ht="15">
      <c r="B18" s="19" t="s">
        <v>317</v>
      </c>
      <c r="C18" s="19" t="s">
        <v>318</v>
      </c>
      <c r="D18" s="93">
        <v>2383</v>
      </c>
      <c r="E18" s="28" t="s">
        <v>17</v>
      </c>
      <c r="F18" s="28" t="s">
        <v>40</v>
      </c>
      <c r="G18" s="31">
        <v>562.5</v>
      </c>
    </row>
    <row r="19" spans="2:7" ht="15">
      <c r="B19" s="19" t="s">
        <v>317</v>
      </c>
      <c r="C19" s="19" t="s">
        <v>318</v>
      </c>
      <c r="D19" s="93">
        <v>2384</v>
      </c>
      <c r="E19" s="28" t="s">
        <v>322</v>
      </c>
      <c r="F19" s="28" t="s">
        <v>323</v>
      </c>
      <c r="G19" s="31">
        <v>3782.6400000000003</v>
      </c>
    </row>
    <row r="20" spans="2:7" ht="15">
      <c r="B20" s="19" t="s">
        <v>317</v>
      </c>
      <c r="C20" s="19" t="s">
        <v>318</v>
      </c>
      <c r="D20" s="93">
        <v>2385</v>
      </c>
      <c r="E20" s="28" t="s">
        <v>36</v>
      </c>
      <c r="F20" s="28" t="s">
        <v>324</v>
      </c>
      <c r="G20" s="31">
        <v>935</v>
      </c>
    </row>
    <row r="21" spans="2:7" ht="15">
      <c r="B21" s="19" t="s">
        <v>317</v>
      </c>
      <c r="C21" s="19" t="s">
        <v>318</v>
      </c>
      <c r="D21" s="93">
        <v>2387</v>
      </c>
      <c r="E21" s="28" t="s">
        <v>325</v>
      </c>
      <c r="F21" s="28" t="s">
        <v>21</v>
      </c>
      <c r="G21" s="31">
        <v>750</v>
      </c>
    </row>
    <row r="22" spans="2:7" ht="15">
      <c r="B22" s="19" t="s">
        <v>317</v>
      </c>
      <c r="C22" s="19" t="s">
        <v>318</v>
      </c>
      <c r="D22" s="93">
        <v>2388</v>
      </c>
      <c r="E22" s="28" t="s">
        <v>326</v>
      </c>
      <c r="F22" s="28" t="s">
        <v>21</v>
      </c>
      <c r="G22" s="31">
        <v>1000</v>
      </c>
    </row>
    <row r="23" spans="2:7" ht="15">
      <c r="B23" s="19" t="s">
        <v>317</v>
      </c>
      <c r="C23" s="19" t="s">
        <v>318</v>
      </c>
      <c r="D23" s="93">
        <v>2393</v>
      </c>
      <c r="E23" s="28" t="s">
        <v>17</v>
      </c>
      <c r="F23" s="28" t="s">
        <v>327</v>
      </c>
      <c r="G23" s="126">
        <v>4690</v>
      </c>
    </row>
    <row r="24" spans="2:7" ht="15">
      <c r="B24" s="19" t="s">
        <v>328</v>
      </c>
      <c r="C24" s="19" t="s">
        <v>329</v>
      </c>
      <c r="D24" s="93">
        <v>2397</v>
      </c>
      <c r="E24" s="28" t="s">
        <v>49</v>
      </c>
      <c r="F24" s="28" t="s">
        <v>50</v>
      </c>
      <c r="G24" s="126">
        <v>795.48</v>
      </c>
    </row>
    <row r="25" spans="2:7" ht="15">
      <c r="B25" s="19" t="s">
        <v>328</v>
      </c>
      <c r="C25" s="19" t="s">
        <v>329</v>
      </c>
      <c r="D25" s="93">
        <v>2398</v>
      </c>
      <c r="E25" s="28" t="s">
        <v>15</v>
      </c>
      <c r="F25" s="28" t="s">
        <v>16</v>
      </c>
      <c r="G25" s="126">
        <v>762.07</v>
      </c>
    </row>
    <row r="26" spans="2:7" ht="15">
      <c r="B26" s="19" t="s">
        <v>328</v>
      </c>
      <c r="C26" s="19" t="s">
        <v>329</v>
      </c>
      <c r="D26" s="93">
        <v>2400</v>
      </c>
      <c r="E26" s="28" t="s">
        <v>10</v>
      </c>
      <c r="F26" s="28" t="s">
        <v>11</v>
      </c>
      <c r="G26" s="126">
        <v>4741.83</v>
      </c>
    </row>
    <row r="27" spans="2:7" ht="15">
      <c r="B27" s="19" t="s">
        <v>328</v>
      </c>
      <c r="C27" s="19" t="s">
        <v>329</v>
      </c>
      <c r="D27" s="93">
        <v>2401</v>
      </c>
      <c r="E27" s="28" t="s">
        <v>271</v>
      </c>
      <c r="F27" s="28" t="s">
        <v>332</v>
      </c>
      <c r="G27" s="126">
        <v>3528.34</v>
      </c>
    </row>
    <row r="28" spans="2:7" ht="15">
      <c r="B28" s="19" t="s">
        <v>328</v>
      </c>
      <c r="C28" s="19" t="s">
        <v>329</v>
      </c>
      <c r="D28" s="93">
        <v>2407</v>
      </c>
      <c r="E28" s="28" t="s">
        <v>330</v>
      </c>
      <c r="F28" s="28" t="s">
        <v>331</v>
      </c>
      <c r="G28" s="126">
        <v>2125</v>
      </c>
    </row>
    <row r="29" spans="2:7" ht="15">
      <c r="B29" s="19" t="s">
        <v>328</v>
      </c>
      <c r="C29" s="19" t="s">
        <v>329</v>
      </c>
      <c r="D29" s="93">
        <v>2408</v>
      </c>
      <c r="E29" s="28" t="s">
        <v>207</v>
      </c>
      <c r="F29" s="28" t="s">
        <v>333</v>
      </c>
      <c r="G29" s="126">
        <v>500</v>
      </c>
    </row>
    <row r="30" spans="2:7" ht="15">
      <c r="B30" s="19" t="s">
        <v>328</v>
      </c>
      <c r="C30" s="19" t="s">
        <v>329</v>
      </c>
      <c r="D30" s="93">
        <v>2409</v>
      </c>
      <c r="E30" s="28" t="s">
        <v>205</v>
      </c>
      <c r="F30" s="28" t="s">
        <v>334</v>
      </c>
      <c r="G30" s="126">
        <v>2000</v>
      </c>
    </row>
    <row r="31" spans="2:7" ht="15">
      <c r="B31" s="19" t="s">
        <v>328</v>
      </c>
      <c r="C31" s="19" t="s">
        <v>329</v>
      </c>
      <c r="D31" s="93">
        <v>2410</v>
      </c>
      <c r="E31" s="28" t="s">
        <v>123</v>
      </c>
      <c r="F31" s="28" t="s">
        <v>21</v>
      </c>
      <c r="G31" s="126">
        <v>1000</v>
      </c>
    </row>
    <row r="32" spans="2:7" ht="15">
      <c r="B32" s="19" t="s">
        <v>328</v>
      </c>
      <c r="C32" s="19" t="s">
        <v>329</v>
      </c>
      <c r="D32" s="93">
        <v>2411</v>
      </c>
      <c r="E32" s="28" t="s">
        <v>26</v>
      </c>
      <c r="F32" s="28" t="s">
        <v>21</v>
      </c>
      <c r="G32" s="126">
        <v>1000</v>
      </c>
    </row>
    <row r="33" spans="2:7" ht="15">
      <c r="B33" s="19" t="s">
        <v>328</v>
      </c>
      <c r="C33" s="19" t="s">
        <v>329</v>
      </c>
      <c r="D33" s="93">
        <v>2412</v>
      </c>
      <c r="E33" s="28" t="s">
        <v>143</v>
      </c>
      <c r="F33" s="28" t="s">
        <v>21</v>
      </c>
      <c r="G33" s="126">
        <v>1000</v>
      </c>
    </row>
    <row r="34" spans="2:7" ht="15">
      <c r="B34" s="19" t="s">
        <v>328</v>
      </c>
      <c r="C34" s="19" t="s">
        <v>329</v>
      </c>
      <c r="D34" s="93">
        <v>2413</v>
      </c>
      <c r="E34" s="28" t="s">
        <v>63</v>
      </c>
      <c r="F34" s="28" t="s">
        <v>21</v>
      </c>
      <c r="G34" s="126">
        <v>7500</v>
      </c>
    </row>
    <row r="35" spans="2:7" ht="15">
      <c r="B35" s="19" t="s">
        <v>328</v>
      </c>
      <c r="C35" s="19" t="s">
        <v>329</v>
      </c>
      <c r="D35" s="93">
        <v>2414</v>
      </c>
      <c r="E35" s="28" t="s">
        <v>335</v>
      </c>
      <c r="F35" s="28" t="s">
        <v>21</v>
      </c>
      <c r="G35" s="126">
        <v>1000</v>
      </c>
    </row>
    <row r="36" spans="2:7" ht="15">
      <c r="B36" s="19" t="s">
        <v>328</v>
      </c>
      <c r="C36" s="19" t="s">
        <v>329</v>
      </c>
      <c r="D36" s="93">
        <v>2415</v>
      </c>
      <c r="E36" s="28" t="s">
        <v>336</v>
      </c>
      <c r="F36" s="28" t="s">
        <v>21</v>
      </c>
      <c r="G36" s="126">
        <v>1000</v>
      </c>
    </row>
    <row r="37" spans="2:7" ht="15">
      <c r="B37" s="19" t="s">
        <v>328</v>
      </c>
      <c r="C37" s="19" t="s">
        <v>329</v>
      </c>
      <c r="D37" s="93">
        <v>2416</v>
      </c>
      <c r="E37" s="28" t="s">
        <v>25</v>
      </c>
      <c r="F37" s="28" t="s">
        <v>21</v>
      </c>
      <c r="G37" s="126">
        <v>1000</v>
      </c>
    </row>
    <row r="38" spans="2:7" ht="15">
      <c r="B38" s="19" t="s">
        <v>328</v>
      </c>
      <c r="C38" s="19" t="s">
        <v>329</v>
      </c>
      <c r="D38" s="93">
        <v>2417</v>
      </c>
      <c r="E38" s="28" t="s">
        <v>26</v>
      </c>
      <c r="F38" s="28" t="s">
        <v>21</v>
      </c>
      <c r="G38" s="126">
        <v>500</v>
      </c>
    </row>
    <row r="39" spans="2:7" ht="15">
      <c r="B39" s="19" t="s">
        <v>328</v>
      </c>
      <c r="C39" s="19" t="s">
        <v>329</v>
      </c>
      <c r="D39" s="93">
        <v>2418</v>
      </c>
      <c r="E39" s="28" t="s">
        <v>122</v>
      </c>
      <c r="F39" s="28" t="s">
        <v>21</v>
      </c>
      <c r="G39" s="126">
        <v>1000</v>
      </c>
    </row>
    <row r="40" spans="2:7" ht="15">
      <c r="B40" s="19" t="s">
        <v>328</v>
      </c>
      <c r="C40" s="19" t="s">
        <v>329</v>
      </c>
      <c r="D40" s="93">
        <v>2419</v>
      </c>
      <c r="E40" s="28" t="s">
        <v>143</v>
      </c>
      <c r="F40" s="28" t="s">
        <v>21</v>
      </c>
      <c r="G40" s="126">
        <v>1900</v>
      </c>
    </row>
    <row r="41" spans="2:7" ht="15">
      <c r="B41" s="19" t="s">
        <v>328</v>
      </c>
      <c r="C41" s="19" t="s">
        <v>329</v>
      </c>
      <c r="D41" s="93">
        <v>2420</v>
      </c>
      <c r="E41" s="28" t="s">
        <v>124</v>
      </c>
      <c r="F41" s="28" t="s">
        <v>21</v>
      </c>
      <c r="G41" s="126">
        <v>1000</v>
      </c>
    </row>
    <row r="42" spans="2:7" ht="15">
      <c r="B42" s="19" t="s">
        <v>328</v>
      </c>
      <c r="C42" s="19" t="s">
        <v>329</v>
      </c>
      <c r="D42" s="93">
        <v>2422</v>
      </c>
      <c r="E42" s="28" t="s">
        <v>127</v>
      </c>
      <c r="F42" s="28" t="s">
        <v>21</v>
      </c>
      <c r="G42" s="126">
        <v>1500</v>
      </c>
    </row>
    <row r="43" spans="2:7" ht="15">
      <c r="B43" s="19" t="s">
        <v>328</v>
      </c>
      <c r="C43" s="19" t="s">
        <v>329</v>
      </c>
      <c r="D43" s="93">
        <v>2423</v>
      </c>
      <c r="E43" s="28" t="s">
        <v>337</v>
      </c>
      <c r="F43" s="28" t="s">
        <v>21</v>
      </c>
      <c r="G43" s="126">
        <v>2000</v>
      </c>
    </row>
    <row r="44" spans="2:7" ht="15">
      <c r="B44" s="19" t="s">
        <v>328</v>
      </c>
      <c r="C44" s="19" t="s">
        <v>329</v>
      </c>
      <c r="D44" s="93">
        <v>2425</v>
      </c>
      <c r="E44" s="28" t="s">
        <v>15</v>
      </c>
      <c r="F44" s="28" t="s">
        <v>16</v>
      </c>
      <c r="G44" s="126">
        <v>836.19</v>
      </c>
    </row>
    <row r="45" spans="2:7" ht="15">
      <c r="B45" s="19" t="s">
        <v>328</v>
      </c>
      <c r="C45" s="19" t="s">
        <v>329</v>
      </c>
      <c r="D45" s="93">
        <v>2426</v>
      </c>
      <c r="E45" s="28" t="s">
        <v>49</v>
      </c>
      <c r="F45" s="28" t="s">
        <v>50</v>
      </c>
      <c r="G45" s="126">
        <v>896.74</v>
      </c>
    </row>
    <row r="46" spans="2:7" ht="15">
      <c r="B46" s="19" t="s">
        <v>328</v>
      </c>
      <c r="C46" s="19" t="s">
        <v>329</v>
      </c>
      <c r="D46" s="93">
        <v>2430</v>
      </c>
      <c r="E46" s="28" t="s">
        <v>49</v>
      </c>
      <c r="F46" s="28" t="s">
        <v>50</v>
      </c>
      <c r="G46" s="31">
        <v>1500</v>
      </c>
    </row>
    <row r="47" spans="2:7" ht="15">
      <c r="B47" s="19" t="s">
        <v>328</v>
      </c>
      <c r="C47" s="19" t="s">
        <v>329</v>
      </c>
      <c r="D47" s="93">
        <v>2431</v>
      </c>
      <c r="E47" s="28" t="s">
        <v>36</v>
      </c>
      <c r="F47" s="28" t="s">
        <v>44</v>
      </c>
      <c r="G47" s="31">
        <v>835</v>
      </c>
    </row>
    <row r="48" spans="2:7" ht="15">
      <c r="B48" s="19" t="s">
        <v>328</v>
      </c>
      <c r="C48" s="19" t="s">
        <v>329</v>
      </c>
      <c r="D48" s="93">
        <v>2433</v>
      </c>
      <c r="E48" s="28" t="s">
        <v>330</v>
      </c>
      <c r="F48" s="28" t="s">
        <v>331</v>
      </c>
      <c r="G48" s="126">
        <v>4250</v>
      </c>
    </row>
    <row r="49" spans="2:7" ht="15">
      <c r="B49" s="19" t="s">
        <v>328</v>
      </c>
      <c r="C49" s="19" t="s">
        <v>329</v>
      </c>
      <c r="D49" s="93">
        <v>2434</v>
      </c>
      <c r="E49" s="28" t="s">
        <v>70</v>
      </c>
      <c r="F49" s="28" t="s">
        <v>338</v>
      </c>
      <c r="G49" s="126">
        <v>574.4300000000001</v>
      </c>
    </row>
    <row r="50" spans="2:7" ht="15">
      <c r="B50" s="19" t="s">
        <v>328</v>
      </c>
      <c r="C50" s="19" t="s">
        <v>329</v>
      </c>
      <c r="D50" s="93">
        <v>2435</v>
      </c>
      <c r="E50" s="28" t="s">
        <v>137</v>
      </c>
      <c r="F50" s="28" t="s">
        <v>21</v>
      </c>
      <c r="G50" s="126">
        <v>2000</v>
      </c>
    </row>
    <row r="51" spans="2:7" ht="15">
      <c r="B51" s="19" t="s">
        <v>328</v>
      </c>
      <c r="C51" s="19" t="s">
        <v>329</v>
      </c>
      <c r="D51" s="93">
        <v>2436</v>
      </c>
      <c r="E51" s="28" t="s">
        <v>56</v>
      </c>
      <c r="F51" s="28" t="s">
        <v>339</v>
      </c>
      <c r="G51" s="126">
        <v>6478.2</v>
      </c>
    </row>
    <row r="52" spans="2:7" ht="15">
      <c r="B52" s="19" t="s">
        <v>340</v>
      </c>
      <c r="C52" s="19" t="s">
        <v>341</v>
      </c>
      <c r="D52" s="93">
        <v>2440</v>
      </c>
      <c r="E52" s="28" t="s">
        <v>10</v>
      </c>
      <c r="F52" s="28" t="s">
        <v>11</v>
      </c>
      <c r="G52" s="126">
        <v>11781.970000000005</v>
      </c>
    </row>
    <row r="53" spans="2:7" ht="15">
      <c r="B53" s="19" t="s">
        <v>340</v>
      </c>
      <c r="C53" s="19" t="s">
        <v>341</v>
      </c>
      <c r="D53" s="93">
        <v>2441</v>
      </c>
      <c r="E53" s="28" t="s">
        <v>17</v>
      </c>
      <c r="F53" s="28" t="s">
        <v>342</v>
      </c>
      <c r="G53" s="126">
        <v>10000</v>
      </c>
    </row>
    <row r="54" spans="2:7" ht="15">
      <c r="B54" s="19" t="s">
        <v>340</v>
      </c>
      <c r="C54" s="19" t="s">
        <v>341</v>
      </c>
      <c r="D54" s="93">
        <v>2442</v>
      </c>
      <c r="E54" s="28" t="s">
        <v>70</v>
      </c>
      <c r="F54" s="28" t="s">
        <v>343</v>
      </c>
      <c r="G54" s="126">
        <v>734.99</v>
      </c>
    </row>
    <row r="55" spans="2:7" ht="15">
      <c r="B55" s="19" t="s">
        <v>340</v>
      </c>
      <c r="C55" s="19" t="s">
        <v>341</v>
      </c>
      <c r="D55" s="93">
        <v>2445</v>
      </c>
      <c r="E55" s="28" t="s">
        <v>15</v>
      </c>
      <c r="F55" s="28" t="s">
        <v>16</v>
      </c>
      <c r="G55" s="126">
        <v>764.99</v>
      </c>
    </row>
    <row r="56" spans="2:7" ht="15">
      <c r="B56" s="19" t="s">
        <v>340</v>
      </c>
      <c r="C56" s="19" t="s">
        <v>341</v>
      </c>
      <c r="D56" s="93">
        <v>2445</v>
      </c>
      <c r="E56" s="28" t="s">
        <v>49</v>
      </c>
      <c r="F56" s="28" t="s">
        <v>50</v>
      </c>
      <c r="G56" s="126">
        <v>797.1</v>
      </c>
    </row>
    <row r="57" spans="2:7" ht="15">
      <c r="B57" s="19" t="s">
        <v>340</v>
      </c>
      <c r="C57" s="19" t="s">
        <v>341</v>
      </c>
      <c r="D57" s="93">
        <v>2448</v>
      </c>
      <c r="E57" s="28" t="s">
        <v>17</v>
      </c>
      <c r="F57" s="28" t="s">
        <v>40</v>
      </c>
      <c r="G57" s="126">
        <v>562.5</v>
      </c>
    </row>
    <row r="58" spans="2:7" ht="15">
      <c r="B58" s="19" t="s">
        <v>340</v>
      </c>
      <c r="C58" s="19" t="s">
        <v>341</v>
      </c>
      <c r="D58" s="93">
        <v>2451</v>
      </c>
      <c r="E58" s="28" t="s">
        <v>344</v>
      </c>
      <c r="F58" s="28" t="s">
        <v>345</v>
      </c>
      <c r="G58" s="31">
        <v>408.82</v>
      </c>
    </row>
    <row r="59" spans="2:7" ht="15">
      <c r="B59" s="19" t="s">
        <v>340</v>
      </c>
      <c r="C59" s="19" t="s">
        <v>341</v>
      </c>
      <c r="D59" s="93">
        <v>2452</v>
      </c>
      <c r="E59" s="28" t="s">
        <v>41</v>
      </c>
      <c r="F59" s="28" t="s">
        <v>346</v>
      </c>
      <c r="G59" s="126">
        <v>671.0000000000002</v>
      </c>
    </row>
    <row r="60" spans="2:7" ht="15">
      <c r="B60" s="19" t="s">
        <v>340</v>
      </c>
      <c r="C60" s="19" t="s">
        <v>341</v>
      </c>
      <c r="D60" s="93">
        <v>2455</v>
      </c>
      <c r="E60" s="28" t="s">
        <v>17</v>
      </c>
      <c r="F60" s="28" t="s">
        <v>21</v>
      </c>
      <c r="G60" s="126">
        <v>4000</v>
      </c>
    </row>
    <row r="61" spans="2:7" ht="15">
      <c r="B61" s="19" t="s">
        <v>340</v>
      </c>
      <c r="C61" s="19" t="s">
        <v>341</v>
      </c>
      <c r="D61" s="93">
        <v>2457</v>
      </c>
      <c r="E61" s="28" t="s">
        <v>10</v>
      </c>
      <c r="F61" s="28" t="s">
        <v>11</v>
      </c>
      <c r="G61" s="31">
        <v>6362.28</v>
      </c>
    </row>
    <row r="62" spans="2:7" ht="15">
      <c r="B62" s="19" t="s">
        <v>352</v>
      </c>
      <c r="C62" s="19" t="s">
        <v>353</v>
      </c>
      <c r="D62" s="93">
        <v>2458</v>
      </c>
      <c r="E62" s="28" t="s">
        <v>49</v>
      </c>
      <c r="F62" s="28" t="s">
        <v>50</v>
      </c>
      <c r="G62" s="126">
        <v>797.1</v>
      </c>
    </row>
    <row r="63" spans="2:7" ht="15">
      <c r="B63" s="19" t="s">
        <v>352</v>
      </c>
      <c r="C63" s="19" t="s">
        <v>353</v>
      </c>
      <c r="D63" s="93">
        <v>2459</v>
      </c>
      <c r="E63" s="28" t="s">
        <v>15</v>
      </c>
      <c r="F63" s="28" t="s">
        <v>16</v>
      </c>
      <c r="G63" s="126">
        <v>764.79</v>
      </c>
    </row>
    <row r="64" spans="2:7" ht="15">
      <c r="B64" s="19" t="s">
        <v>352</v>
      </c>
      <c r="C64" s="19" t="s">
        <v>353</v>
      </c>
      <c r="D64" s="93">
        <v>2465</v>
      </c>
      <c r="E64" s="28" t="s">
        <v>24</v>
      </c>
      <c r="F64" s="28" t="s">
        <v>21</v>
      </c>
      <c r="G64" s="126">
        <v>500</v>
      </c>
    </row>
    <row r="65" spans="2:7" ht="15">
      <c r="B65" s="19" t="s">
        <v>352</v>
      </c>
      <c r="C65" s="19" t="s">
        <v>353</v>
      </c>
      <c r="D65" s="93">
        <v>2467</v>
      </c>
      <c r="E65" s="28" t="s">
        <v>282</v>
      </c>
      <c r="F65" s="28" t="s">
        <v>21</v>
      </c>
      <c r="G65" s="126">
        <v>1980</v>
      </c>
    </row>
    <row r="66" spans="2:7" ht="15">
      <c r="B66" s="19" t="s">
        <v>352</v>
      </c>
      <c r="C66" s="19" t="s">
        <v>353</v>
      </c>
      <c r="D66" s="93">
        <v>2470</v>
      </c>
      <c r="E66" s="28" t="s">
        <v>347</v>
      </c>
      <c r="F66" s="28" t="s">
        <v>21</v>
      </c>
      <c r="G66" s="126">
        <v>500</v>
      </c>
    </row>
    <row r="67" spans="2:7" ht="15">
      <c r="B67" s="19" t="s">
        <v>352</v>
      </c>
      <c r="C67" s="19" t="s">
        <v>353</v>
      </c>
      <c r="D67" s="93">
        <v>2471</v>
      </c>
      <c r="E67" s="28" t="s">
        <v>51</v>
      </c>
      <c r="F67" s="28" t="s">
        <v>348</v>
      </c>
      <c r="G67" s="126">
        <v>500</v>
      </c>
    </row>
    <row r="68" spans="2:7" ht="15">
      <c r="B68" s="19" t="s">
        <v>352</v>
      </c>
      <c r="C68" s="19" t="s">
        <v>353</v>
      </c>
      <c r="D68" s="93">
        <v>2478</v>
      </c>
      <c r="E68" s="28" t="s">
        <v>10</v>
      </c>
      <c r="F68" s="28" t="s">
        <v>11</v>
      </c>
      <c r="G68" s="126">
        <v>5561.08</v>
      </c>
    </row>
    <row r="69" spans="2:7" ht="15">
      <c r="B69" s="19" t="s">
        <v>352</v>
      </c>
      <c r="C69" s="19" t="s">
        <v>353</v>
      </c>
      <c r="D69" s="93">
        <v>2486</v>
      </c>
      <c r="E69" s="28" t="s">
        <v>15</v>
      </c>
      <c r="F69" s="28" t="s">
        <v>16</v>
      </c>
      <c r="G69" s="126">
        <v>836.19</v>
      </c>
    </row>
    <row r="70" spans="2:7" ht="15">
      <c r="B70" s="19" t="s">
        <v>352</v>
      </c>
      <c r="C70" s="19" t="s">
        <v>353</v>
      </c>
      <c r="D70" s="93">
        <v>2489</v>
      </c>
      <c r="E70" s="28" t="s">
        <v>49</v>
      </c>
      <c r="F70" s="28" t="s">
        <v>50</v>
      </c>
      <c r="G70" s="126">
        <v>896.74</v>
      </c>
    </row>
    <row r="71" spans="2:7" ht="15">
      <c r="B71" s="19" t="s">
        <v>352</v>
      </c>
      <c r="C71" s="19" t="s">
        <v>353</v>
      </c>
      <c r="D71" s="93">
        <v>2492</v>
      </c>
      <c r="E71" s="28" t="s">
        <v>153</v>
      </c>
      <c r="F71" s="28" t="s">
        <v>349</v>
      </c>
      <c r="G71" s="126">
        <v>800</v>
      </c>
    </row>
    <row r="72" spans="2:7" ht="15">
      <c r="B72" s="19" t="s">
        <v>352</v>
      </c>
      <c r="C72" s="19" t="s">
        <v>353</v>
      </c>
      <c r="D72" s="93">
        <v>2493</v>
      </c>
      <c r="E72" s="28" t="s">
        <v>36</v>
      </c>
      <c r="F72" s="28" t="s">
        <v>350</v>
      </c>
      <c r="G72" s="126">
        <v>2192.5</v>
      </c>
    </row>
    <row r="73" spans="2:7" ht="15">
      <c r="B73" s="19" t="s">
        <v>352</v>
      </c>
      <c r="C73" s="19" t="s">
        <v>353</v>
      </c>
      <c r="D73" s="93">
        <v>2495</v>
      </c>
      <c r="E73" s="28" t="s">
        <v>145</v>
      </c>
      <c r="F73" s="28" t="s">
        <v>351</v>
      </c>
      <c r="G73" s="126">
        <v>14819</v>
      </c>
    </row>
    <row r="74" spans="2:7" ht="15">
      <c r="B74" s="19" t="s">
        <v>357</v>
      </c>
      <c r="C74" s="19" t="s">
        <v>358</v>
      </c>
      <c r="D74" s="93">
        <v>2498</v>
      </c>
      <c r="E74" s="28" t="s">
        <v>10</v>
      </c>
      <c r="F74" s="28" t="s">
        <v>11</v>
      </c>
      <c r="G74" s="126">
        <v>5390.9400000000005</v>
      </c>
    </row>
    <row r="75" spans="2:7" ht="15">
      <c r="B75" s="19" t="s">
        <v>357</v>
      </c>
      <c r="C75" s="19" t="s">
        <v>358</v>
      </c>
      <c r="D75" s="93">
        <v>2499</v>
      </c>
      <c r="E75" s="28" t="s">
        <v>36</v>
      </c>
      <c r="F75" s="28" t="s">
        <v>44</v>
      </c>
      <c r="G75" s="126">
        <v>800</v>
      </c>
    </row>
    <row r="76" spans="2:7" ht="15">
      <c r="B76" s="19" t="s">
        <v>357</v>
      </c>
      <c r="C76" s="19" t="s">
        <v>358</v>
      </c>
      <c r="D76" s="93">
        <v>2501</v>
      </c>
      <c r="E76" s="28" t="s">
        <v>354</v>
      </c>
      <c r="F76" s="28" t="s">
        <v>355</v>
      </c>
      <c r="G76" s="126">
        <v>600</v>
      </c>
    </row>
    <row r="77" spans="2:7" ht="15">
      <c r="B77" s="19" t="s">
        <v>357</v>
      </c>
      <c r="C77" s="19" t="s">
        <v>358</v>
      </c>
      <c r="D77" s="93">
        <v>2502</v>
      </c>
      <c r="E77" s="28" t="s">
        <v>49</v>
      </c>
      <c r="F77" s="28" t="s">
        <v>50</v>
      </c>
      <c r="G77" s="126">
        <v>797.1</v>
      </c>
    </row>
    <row r="78" spans="2:7" ht="15">
      <c r="B78" s="19" t="s">
        <v>357</v>
      </c>
      <c r="C78" s="19" t="s">
        <v>358</v>
      </c>
      <c r="D78" s="93">
        <v>2503</v>
      </c>
      <c r="E78" s="28" t="s">
        <v>15</v>
      </c>
      <c r="F78" s="28" t="s">
        <v>16</v>
      </c>
      <c r="G78" s="126">
        <v>764.99</v>
      </c>
    </row>
    <row r="79" spans="2:7" ht="15">
      <c r="B79" s="19" t="s">
        <v>357</v>
      </c>
      <c r="C79" s="19" t="s">
        <v>358</v>
      </c>
      <c r="D79" s="93">
        <v>2505</v>
      </c>
      <c r="E79" s="28" t="s">
        <v>17</v>
      </c>
      <c r="F79" s="28" t="s">
        <v>40</v>
      </c>
      <c r="G79" s="126">
        <v>562.5</v>
      </c>
    </row>
    <row r="80" spans="2:7" ht="15">
      <c r="B80" s="19" t="s">
        <v>357</v>
      </c>
      <c r="C80" s="19" t="s">
        <v>358</v>
      </c>
      <c r="D80" s="93">
        <v>2511</v>
      </c>
      <c r="E80" s="28" t="s">
        <v>10</v>
      </c>
      <c r="F80" s="28" t="s">
        <v>11</v>
      </c>
      <c r="G80" s="26">
        <v>3380.75</v>
      </c>
    </row>
    <row r="81" spans="2:7" ht="15">
      <c r="B81" s="19" t="s">
        <v>357</v>
      </c>
      <c r="C81" s="19" t="s">
        <v>358</v>
      </c>
      <c r="D81" s="93">
        <v>2515</v>
      </c>
      <c r="E81" s="28" t="s">
        <v>81</v>
      </c>
      <c r="F81" s="28" t="s">
        <v>356</v>
      </c>
      <c r="G81" s="126">
        <v>2885.2200000000003</v>
      </c>
    </row>
    <row r="82" spans="2:7" ht="15">
      <c r="B82" s="19" t="s">
        <v>357</v>
      </c>
      <c r="C82" s="19" t="s">
        <v>358</v>
      </c>
      <c r="D82" s="93">
        <v>2518</v>
      </c>
      <c r="E82" s="28" t="s">
        <v>49</v>
      </c>
      <c r="F82" s="28" t="s">
        <v>50</v>
      </c>
      <c r="G82" s="126">
        <v>996.38</v>
      </c>
    </row>
    <row r="83" spans="2:7" ht="15">
      <c r="B83" s="19" t="s">
        <v>357</v>
      </c>
      <c r="C83" s="19" t="s">
        <v>358</v>
      </c>
      <c r="D83" s="93">
        <v>2519</v>
      </c>
      <c r="E83" s="28" t="s">
        <v>15</v>
      </c>
      <c r="F83" s="28" t="s">
        <v>16</v>
      </c>
      <c r="G83" s="126">
        <v>1315.38</v>
      </c>
    </row>
    <row r="84" spans="2:7" ht="15">
      <c r="B84" s="19" t="s">
        <v>357</v>
      </c>
      <c r="C84" s="19" t="s">
        <v>358</v>
      </c>
      <c r="D84" s="93">
        <v>2521</v>
      </c>
      <c r="E84" s="28" t="s">
        <v>359</v>
      </c>
      <c r="F84" s="28" t="s">
        <v>21</v>
      </c>
      <c r="G84" s="126">
        <v>1000</v>
      </c>
    </row>
    <row r="85" spans="2:7" ht="15">
      <c r="B85" s="19" t="s">
        <v>357</v>
      </c>
      <c r="C85" s="19" t="s">
        <v>358</v>
      </c>
      <c r="D85" s="93">
        <v>2522</v>
      </c>
      <c r="E85" s="28" t="s">
        <v>36</v>
      </c>
      <c r="F85" s="28" t="s">
        <v>360</v>
      </c>
      <c r="G85" s="126">
        <v>2395</v>
      </c>
    </row>
    <row r="86" spans="2:7" ht="15">
      <c r="B86" s="19" t="s">
        <v>357</v>
      </c>
      <c r="C86" s="19" t="s">
        <v>358</v>
      </c>
      <c r="D86" s="93">
        <v>2523</v>
      </c>
      <c r="E86" s="28" t="s">
        <v>129</v>
      </c>
      <c r="F86" s="28" t="s">
        <v>21</v>
      </c>
      <c r="G86" s="126">
        <v>1000</v>
      </c>
    </row>
    <row r="87" spans="2:7" ht="15">
      <c r="B87" s="19" t="s">
        <v>357</v>
      </c>
      <c r="C87" s="19" t="s">
        <v>358</v>
      </c>
      <c r="D87" s="93">
        <v>2524</v>
      </c>
      <c r="E87" s="28" t="s">
        <v>361</v>
      </c>
      <c r="F87" s="28" t="s">
        <v>21</v>
      </c>
      <c r="G87" s="126">
        <v>1000</v>
      </c>
    </row>
    <row r="88" spans="2:7" ht="15">
      <c r="B88" s="19" t="s">
        <v>357</v>
      </c>
      <c r="C88" s="19" t="s">
        <v>358</v>
      </c>
      <c r="D88" s="93">
        <v>2527</v>
      </c>
      <c r="E88" s="28" t="s">
        <v>362</v>
      </c>
      <c r="F88" s="28" t="s">
        <v>363</v>
      </c>
      <c r="G88" s="126">
        <v>520</v>
      </c>
    </row>
    <row r="89" spans="2:7" ht="15">
      <c r="B89" s="19" t="s">
        <v>357</v>
      </c>
      <c r="C89" s="19" t="s">
        <v>358</v>
      </c>
      <c r="D89" s="93">
        <v>2532</v>
      </c>
      <c r="E89" s="28" t="s">
        <v>290</v>
      </c>
      <c r="F89" s="28" t="s">
        <v>291</v>
      </c>
      <c r="G89" s="126">
        <v>600</v>
      </c>
    </row>
    <row r="90" spans="2:7" ht="15">
      <c r="B90" s="19" t="s">
        <v>357</v>
      </c>
      <c r="C90" s="19" t="s">
        <v>358</v>
      </c>
      <c r="D90" s="93">
        <v>2536</v>
      </c>
      <c r="E90" s="28" t="s">
        <v>364</v>
      </c>
      <c r="F90" s="28" t="s">
        <v>365</v>
      </c>
      <c r="G90" s="126">
        <v>559.89</v>
      </c>
    </row>
    <row r="91" spans="2:7" ht="15">
      <c r="B91" s="19" t="s">
        <v>357</v>
      </c>
      <c r="C91" s="19" t="s">
        <v>358</v>
      </c>
      <c r="D91" s="93">
        <v>2542</v>
      </c>
      <c r="E91" s="28" t="s">
        <v>56</v>
      </c>
      <c r="F91" s="28" t="s">
        <v>366</v>
      </c>
      <c r="G91" s="126">
        <v>2502.46</v>
      </c>
    </row>
    <row r="92" spans="2:7" ht="15">
      <c r="B92" s="19" t="s">
        <v>357</v>
      </c>
      <c r="C92" s="19" t="s">
        <v>358</v>
      </c>
      <c r="D92" s="93">
        <v>2545</v>
      </c>
      <c r="E92" s="28" t="s">
        <v>10</v>
      </c>
      <c r="F92" s="28" t="s">
        <v>11</v>
      </c>
      <c r="G92" s="126">
        <v>4660.7</v>
      </c>
    </row>
    <row r="93" spans="2:7" ht="15">
      <c r="B93" s="19" t="s">
        <v>367</v>
      </c>
      <c r="C93" s="19" t="s">
        <v>368</v>
      </c>
      <c r="D93" s="128">
        <v>2555</v>
      </c>
      <c r="E93" s="28" t="s">
        <v>49</v>
      </c>
      <c r="F93" s="28" t="s">
        <v>50</v>
      </c>
      <c r="G93" s="126">
        <v>797.1</v>
      </c>
    </row>
    <row r="94" spans="2:7" ht="15">
      <c r="B94" s="19" t="s">
        <v>367</v>
      </c>
      <c r="C94" s="19" t="s">
        <v>368</v>
      </c>
      <c r="D94" s="128">
        <v>2556</v>
      </c>
      <c r="E94" s="28" t="s">
        <v>15</v>
      </c>
      <c r="F94" s="28" t="s">
        <v>16</v>
      </c>
      <c r="G94" s="126">
        <v>764.79</v>
      </c>
    </row>
    <row r="95" spans="2:7" ht="15">
      <c r="B95" s="19" t="s">
        <v>367</v>
      </c>
      <c r="C95" s="19" t="s">
        <v>368</v>
      </c>
      <c r="D95" s="128">
        <v>2557</v>
      </c>
      <c r="E95" s="17" t="s">
        <v>234</v>
      </c>
      <c r="F95" s="17" t="s">
        <v>92</v>
      </c>
      <c r="G95" s="126">
        <v>1126</v>
      </c>
    </row>
    <row r="96" spans="2:7" ht="15">
      <c r="B96" s="19" t="s">
        <v>367</v>
      </c>
      <c r="C96" s="19" t="s">
        <v>368</v>
      </c>
      <c r="D96" s="128">
        <v>2559</v>
      </c>
      <c r="E96" s="17" t="s">
        <v>10</v>
      </c>
      <c r="F96" s="17" t="s">
        <v>11</v>
      </c>
      <c r="G96" s="126">
        <v>1280.2299999999998</v>
      </c>
    </row>
    <row r="97" spans="2:7" ht="15">
      <c r="B97" s="19" t="s">
        <v>369</v>
      </c>
      <c r="C97" s="19" t="s">
        <v>370</v>
      </c>
      <c r="D97" s="128">
        <v>2562</v>
      </c>
      <c r="E97" s="17" t="s">
        <v>371</v>
      </c>
      <c r="F97" s="17" t="s">
        <v>372</v>
      </c>
      <c r="G97" s="126">
        <v>1039.96</v>
      </c>
    </row>
    <row r="98" spans="2:7" ht="15">
      <c r="B98" s="19" t="s">
        <v>369</v>
      </c>
      <c r="C98" s="19" t="s">
        <v>370</v>
      </c>
      <c r="D98" s="128">
        <v>2565</v>
      </c>
      <c r="E98" s="17" t="s">
        <v>47</v>
      </c>
      <c r="F98" s="17" t="s">
        <v>373</v>
      </c>
      <c r="G98" s="126">
        <v>656</v>
      </c>
    </row>
    <row r="99" spans="2:7" ht="15">
      <c r="B99" s="19" t="s">
        <v>369</v>
      </c>
      <c r="C99" s="19" t="s">
        <v>370</v>
      </c>
      <c r="D99" s="128">
        <v>2568</v>
      </c>
      <c r="E99" s="17" t="s">
        <v>15</v>
      </c>
      <c r="F99" s="17" t="s">
        <v>16</v>
      </c>
      <c r="G99" s="126">
        <v>764.99</v>
      </c>
    </row>
    <row r="100" spans="2:7" ht="15">
      <c r="B100" s="19" t="s">
        <v>369</v>
      </c>
      <c r="C100" s="19" t="s">
        <v>370</v>
      </c>
      <c r="D100" s="128">
        <v>2569</v>
      </c>
      <c r="E100" s="17" t="s">
        <v>49</v>
      </c>
      <c r="F100" s="17" t="s">
        <v>50</v>
      </c>
      <c r="G100" s="126">
        <v>896.74</v>
      </c>
    </row>
    <row r="101" spans="2:7" ht="15">
      <c r="B101" s="19" t="s">
        <v>369</v>
      </c>
      <c r="C101" s="19" t="s">
        <v>370</v>
      </c>
      <c r="D101" s="128">
        <v>2572</v>
      </c>
      <c r="E101" s="17" t="s">
        <v>374</v>
      </c>
      <c r="F101" s="17" t="s">
        <v>375</v>
      </c>
      <c r="G101" s="126">
        <v>1580</v>
      </c>
    </row>
    <row r="102" spans="2:7" ht="15">
      <c r="B102" s="19" t="s">
        <v>369</v>
      </c>
      <c r="C102" s="19" t="s">
        <v>370</v>
      </c>
      <c r="D102" s="128">
        <v>2573</v>
      </c>
      <c r="E102" s="17" t="s">
        <v>214</v>
      </c>
      <c r="F102" s="17" t="s">
        <v>376</v>
      </c>
      <c r="G102" s="126">
        <v>1497</v>
      </c>
    </row>
    <row r="103" spans="2:7" ht="15">
      <c r="B103" s="19" t="s">
        <v>369</v>
      </c>
      <c r="C103" s="19" t="s">
        <v>370</v>
      </c>
      <c r="D103" s="128">
        <v>2574</v>
      </c>
      <c r="E103" s="17" t="s">
        <v>254</v>
      </c>
      <c r="F103" s="17" t="s">
        <v>255</v>
      </c>
      <c r="G103" s="126">
        <v>7062.79</v>
      </c>
    </row>
    <row r="104" spans="2:7" ht="15">
      <c r="B104" s="19" t="s">
        <v>369</v>
      </c>
      <c r="C104" s="19" t="s">
        <v>370</v>
      </c>
      <c r="D104" s="128">
        <v>2575</v>
      </c>
      <c r="E104" s="17" t="s">
        <v>377</v>
      </c>
      <c r="F104" s="17" t="s">
        <v>40</v>
      </c>
      <c r="G104" s="126">
        <v>562.5</v>
      </c>
    </row>
    <row r="105" spans="2:7" ht="15">
      <c r="B105" s="19" t="s">
        <v>369</v>
      </c>
      <c r="C105" s="19" t="s">
        <v>370</v>
      </c>
      <c r="D105" s="128">
        <v>2580</v>
      </c>
      <c r="E105" s="17" t="s">
        <v>47</v>
      </c>
      <c r="F105" s="17" t="s">
        <v>373</v>
      </c>
      <c r="G105" s="126">
        <v>1312</v>
      </c>
    </row>
    <row r="106" spans="2:7" ht="15">
      <c r="B106" s="19" t="s">
        <v>369</v>
      </c>
      <c r="C106" s="19" t="s">
        <v>370</v>
      </c>
      <c r="D106" s="128">
        <v>2582</v>
      </c>
      <c r="E106" s="17" t="s">
        <v>36</v>
      </c>
      <c r="F106" s="17" t="s">
        <v>378</v>
      </c>
      <c r="G106" s="126">
        <v>2783.5</v>
      </c>
    </row>
    <row r="107" spans="2:7" ht="15">
      <c r="B107" s="19" t="s">
        <v>369</v>
      </c>
      <c r="C107" s="19" t="s">
        <v>370</v>
      </c>
      <c r="D107" s="128">
        <v>2583</v>
      </c>
      <c r="E107" s="17" t="s">
        <v>49</v>
      </c>
      <c r="F107" s="17" t="s">
        <v>50</v>
      </c>
      <c r="G107" s="126">
        <v>896.74</v>
      </c>
    </row>
    <row r="108" spans="2:7" ht="15">
      <c r="B108" s="19" t="s">
        <v>369</v>
      </c>
      <c r="C108" s="19" t="s">
        <v>370</v>
      </c>
      <c r="D108" s="128">
        <v>2584</v>
      </c>
      <c r="E108" s="17" t="s">
        <v>15</v>
      </c>
      <c r="F108" s="17" t="s">
        <v>16</v>
      </c>
      <c r="G108" s="126">
        <v>836.19</v>
      </c>
    </row>
    <row r="109" spans="2:7" ht="15">
      <c r="B109" s="19" t="s">
        <v>369</v>
      </c>
      <c r="C109" s="19" t="s">
        <v>370</v>
      </c>
      <c r="D109" s="128">
        <v>2589</v>
      </c>
      <c r="E109" s="17" t="s">
        <v>10</v>
      </c>
      <c r="F109" s="17" t="s">
        <v>379</v>
      </c>
      <c r="G109" s="126">
        <v>986.01</v>
      </c>
    </row>
    <row r="110" spans="2:7" ht="15">
      <c r="B110" s="19" t="s">
        <v>369</v>
      </c>
      <c r="C110" s="19" t="s">
        <v>370</v>
      </c>
      <c r="D110" s="128">
        <v>2592</v>
      </c>
      <c r="E110" s="17" t="s">
        <v>51</v>
      </c>
      <c r="F110" s="17" t="s">
        <v>380</v>
      </c>
      <c r="G110" s="126">
        <v>3008</v>
      </c>
    </row>
    <row r="111" spans="2:7" ht="15">
      <c r="B111" s="17"/>
      <c r="C111" s="17"/>
      <c r="D111" s="128">
        <v>2597</v>
      </c>
      <c r="E111" s="17" t="s">
        <v>49</v>
      </c>
      <c r="F111" s="17" t="s">
        <v>50</v>
      </c>
      <c r="G111" s="126">
        <v>797.1</v>
      </c>
    </row>
    <row r="112" spans="2:7" ht="15">
      <c r="B112" s="17"/>
      <c r="C112" s="17"/>
      <c r="D112" s="128">
        <v>2598</v>
      </c>
      <c r="E112" s="17" t="s">
        <v>15</v>
      </c>
      <c r="F112" s="17" t="s">
        <v>16</v>
      </c>
      <c r="G112" s="126">
        <v>764.79</v>
      </c>
    </row>
    <row r="113" spans="2:7" ht="15">
      <c r="B113" s="17"/>
      <c r="C113" s="17"/>
      <c r="D113" s="128">
        <v>2600</v>
      </c>
      <c r="E113" s="17" t="s">
        <v>381</v>
      </c>
      <c r="F113" s="17" t="s">
        <v>382</v>
      </c>
      <c r="G113" s="126">
        <v>3990</v>
      </c>
    </row>
    <row r="114" spans="2:7" ht="15">
      <c r="B114" s="17"/>
      <c r="C114" s="17"/>
      <c r="D114" s="128">
        <v>2602</v>
      </c>
      <c r="E114" s="17" t="s">
        <v>47</v>
      </c>
      <c r="F114" s="17" t="s">
        <v>383</v>
      </c>
      <c r="G114" s="126">
        <v>2748.91</v>
      </c>
    </row>
    <row r="115" spans="2:7" ht="15">
      <c r="B115" s="17"/>
      <c r="C115" s="17"/>
      <c r="D115" s="128">
        <v>2604</v>
      </c>
      <c r="E115" s="17" t="s">
        <v>17</v>
      </c>
      <c r="F115" s="17" t="s">
        <v>384</v>
      </c>
      <c r="G115" s="126">
        <v>4600</v>
      </c>
    </row>
    <row r="116" spans="2:7" ht="15">
      <c r="B116" s="17"/>
      <c r="C116" s="17"/>
      <c r="D116" s="128">
        <v>2605</v>
      </c>
      <c r="E116" s="17" t="s">
        <v>64</v>
      </c>
      <c r="F116" s="17" t="s">
        <v>385</v>
      </c>
      <c r="G116" s="126">
        <v>11888.8</v>
      </c>
    </row>
    <row r="117" spans="2:7" ht="15">
      <c r="B117" s="17"/>
      <c r="C117" s="17"/>
      <c r="D117" s="128">
        <v>2608</v>
      </c>
      <c r="E117" s="17" t="s">
        <v>10</v>
      </c>
      <c r="F117" s="17" t="s">
        <v>11</v>
      </c>
      <c r="G117" s="126">
        <v>7331.99</v>
      </c>
    </row>
    <row r="118" spans="2:7" ht="15">
      <c r="B118" s="17"/>
      <c r="C118" s="17"/>
      <c r="D118" s="128">
        <v>2609</v>
      </c>
      <c r="E118" s="17" t="s">
        <v>386</v>
      </c>
      <c r="F118" s="17" t="s">
        <v>387</v>
      </c>
      <c r="G118" s="126">
        <v>1845</v>
      </c>
    </row>
    <row r="119" spans="2:7" ht="15">
      <c r="B119" s="17"/>
      <c r="C119" s="17"/>
      <c r="D119" s="128">
        <v>2610</v>
      </c>
      <c r="E119" s="17" t="s">
        <v>388</v>
      </c>
      <c r="F119" s="17" t="s">
        <v>21</v>
      </c>
      <c r="G119" s="126">
        <v>1000</v>
      </c>
    </row>
    <row r="120" spans="2:7" ht="15">
      <c r="B120" s="17"/>
      <c r="C120" s="17"/>
      <c r="D120" s="128">
        <v>2611</v>
      </c>
      <c r="E120" s="17" t="s">
        <v>24</v>
      </c>
      <c r="F120" s="17" t="s">
        <v>21</v>
      </c>
      <c r="G120" s="126">
        <v>1000</v>
      </c>
    </row>
    <row r="121" spans="2:7" ht="15">
      <c r="B121" s="17"/>
      <c r="C121" s="17"/>
      <c r="D121" s="128">
        <v>2612</v>
      </c>
      <c r="E121" s="17" t="s">
        <v>389</v>
      </c>
      <c r="F121" s="17" t="s">
        <v>21</v>
      </c>
      <c r="G121" s="126">
        <v>1000</v>
      </c>
    </row>
    <row r="122" spans="2:7" ht="15">
      <c r="B122" s="17"/>
      <c r="C122" s="17"/>
      <c r="D122" s="128">
        <v>2613</v>
      </c>
      <c r="E122" s="17" t="s">
        <v>390</v>
      </c>
      <c r="F122" s="17" t="s">
        <v>391</v>
      </c>
      <c r="G122" s="126">
        <v>3575</v>
      </c>
    </row>
    <row r="123" spans="2:7" ht="15.75" thickBot="1">
      <c r="B123" s="18"/>
      <c r="C123" s="18"/>
      <c r="D123" s="18"/>
      <c r="E123" s="18"/>
      <c r="F123" s="18"/>
      <c r="G123" s="127"/>
    </row>
    <row r="124" ht="15">
      <c r="G124" s="122"/>
    </row>
    <row r="125" ht="15">
      <c r="G125" s="122"/>
    </row>
    <row r="126" ht="15">
      <c r="G126" s="122"/>
    </row>
    <row r="127" ht="15">
      <c r="G127" s="122"/>
    </row>
    <row r="128" ht="15">
      <c r="G128" s="122"/>
    </row>
    <row r="129" ht="15">
      <c r="G129" s="122"/>
    </row>
    <row r="130" ht="15">
      <c r="G130" s="122"/>
    </row>
    <row r="131" ht="15">
      <c r="G131" s="122"/>
    </row>
    <row r="132" ht="15">
      <c r="G132" s="122"/>
    </row>
    <row r="133" ht="15">
      <c r="G133" s="122"/>
    </row>
    <row r="134" ht="15">
      <c r="G134" s="122"/>
    </row>
    <row r="135" ht="15">
      <c r="G135" s="122"/>
    </row>
    <row r="136" ht="15">
      <c r="G136" s="122"/>
    </row>
    <row r="137" ht="15">
      <c r="G137" s="122"/>
    </row>
    <row r="138" ht="15">
      <c r="G138" s="122"/>
    </row>
    <row r="139" ht="15">
      <c r="G139" s="122"/>
    </row>
    <row r="140" ht="15">
      <c r="G140" s="122"/>
    </row>
    <row r="141" ht="15">
      <c r="G141" s="122"/>
    </row>
    <row r="142" ht="15">
      <c r="G142" s="122"/>
    </row>
    <row r="143" ht="15">
      <c r="G143" s="122"/>
    </row>
    <row r="144" ht="15">
      <c r="G144" s="122"/>
    </row>
    <row r="145" ht="15">
      <c r="G145" s="122"/>
    </row>
    <row r="146" ht="15">
      <c r="G146" s="122"/>
    </row>
    <row r="147" ht="15">
      <c r="G147" s="122"/>
    </row>
    <row r="148" ht="15">
      <c r="G148" s="122"/>
    </row>
    <row r="149" ht="15">
      <c r="G149" s="122"/>
    </row>
    <row r="150" ht="15">
      <c r="G150" s="122"/>
    </row>
    <row r="151" ht="15">
      <c r="G151" s="122"/>
    </row>
    <row r="152" ht="15">
      <c r="G152" s="122"/>
    </row>
    <row r="153" ht="15">
      <c r="G153" s="122"/>
    </row>
    <row r="154" ht="15">
      <c r="G154" s="122"/>
    </row>
    <row r="155" ht="15">
      <c r="G155" s="122"/>
    </row>
    <row r="156" ht="15">
      <c r="G156" s="122"/>
    </row>
    <row r="157" ht="15">
      <c r="G157" s="122"/>
    </row>
    <row r="158" ht="15">
      <c r="G158" s="122"/>
    </row>
    <row r="159" ht="15">
      <c r="G159" s="122"/>
    </row>
    <row r="160" ht="15">
      <c r="G160" s="122"/>
    </row>
    <row r="161" ht="15">
      <c r="G161" s="122"/>
    </row>
    <row r="162" ht="15">
      <c r="G162" s="122"/>
    </row>
    <row r="163" ht="15">
      <c r="G163" s="122"/>
    </row>
    <row r="164" ht="15">
      <c r="G164" s="122"/>
    </row>
    <row r="165" ht="15">
      <c r="G165" s="122"/>
    </row>
    <row r="166" ht="15">
      <c r="G166" s="122"/>
    </row>
    <row r="167" ht="15">
      <c r="G167" s="122"/>
    </row>
    <row r="168" ht="15">
      <c r="G168" s="122"/>
    </row>
    <row r="169" ht="15">
      <c r="G169" s="122"/>
    </row>
    <row r="170" ht="15">
      <c r="G170" s="122"/>
    </row>
    <row r="171" ht="15">
      <c r="G171" s="122"/>
    </row>
    <row r="172" ht="15">
      <c r="G172" s="122"/>
    </row>
    <row r="173" ht="15">
      <c r="G173" s="122"/>
    </row>
    <row r="174" ht="15">
      <c r="G174" s="122"/>
    </row>
    <row r="175" ht="15">
      <c r="G175" s="122"/>
    </row>
    <row r="176" ht="15">
      <c r="G176" s="122"/>
    </row>
    <row r="177" ht="15">
      <c r="G177" s="122"/>
    </row>
    <row r="178" ht="15">
      <c r="G178" s="122"/>
    </row>
    <row r="179" ht="15">
      <c r="G179" s="122"/>
    </row>
    <row r="180" ht="15">
      <c r="G180" s="122"/>
    </row>
    <row r="181" ht="15">
      <c r="G181" s="122"/>
    </row>
    <row r="182" ht="15">
      <c r="G182" s="122"/>
    </row>
    <row r="183" ht="15">
      <c r="G183" s="122"/>
    </row>
    <row r="184" ht="15">
      <c r="G184" s="122"/>
    </row>
    <row r="185" ht="15">
      <c r="G185" s="122"/>
    </row>
    <row r="186" ht="15">
      <c r="G186" s="122"/>
    </row>
    <row r="187" ht="15">
      <c r="G187" s="122"/>
    </row>
    <row r="188" ht="15">
      <c r="G188" s="122"/>
    </row>
    <row r="189" ht="15">
      <c r="G189" s="122"/>
    </row>
    <row r="190" ht="15">
      <c r="G190" s="122"/>
    </row>
    <row r="191" ht="15">
      <c r="G191" s="122"/>
    </row>
    <row r="192" ht="15">
      <c r="G192" s="122"/>
    </row>
    <row r="193" ht="15">
      <c r="G193" s="122"/>
    </row>
    <row r="194" ht="15">
      <c r="G194" s="122"/>
    </row>
    <row r="195" ht="15">
      <c r="G195" s="122"/>
    </row>
    <row r="196" ht="15">
      <c r="G196" s="122"/>
    </row>
    <row r="197" ht="15">
      <c r="G197" s="122"/>
    </row>
    <row r="198" ht="15">
      <c r="G198" s="122"/>
    </row>
    <row r="199" ht="15">
      <c r="G199" s="122"/>
    </row>
    <row r="200" ht="15">
      <c r="G200" s="122"/>
    </row>
    <row r="201" ht="15">
      <c r="G201" s="122"/>
    </row>
    <row r="202" ht="15">
      <c r="G202" s="122"/>
    </row>
    <row r="203" ht="15">
      <c r="G203" s="122"/>
    </row>
    <row r="204" ht="15">
      <c r="G204" s="122"/>
    </row>
    <row r="205" ht="15">
      <c r="G205" s="122"/>
    </row>
    <row r="206" ht="15">
      <c r="G206" s="122"/>
    </row>
    <row r="207" ht="15">
      <c r="G207" s="122"/>
    </row>
    <row r="208" ht="15">
      <c r="G208" s="122"/>
    </row>
    <row r="209" ht="15">
      <c r="G209" s="122"/>
    </row>
    <row r="210" ht="15">
      <c r="G210" s="122"/>
    </row>
    <row r="211" ht="15">
      <c r="G211" s="122"/>
    </row>
    <row r="212" ht="15">
      <c r="G212" s="122"/>
    </row>
    <row r="213" ht="15">
      <c r="G213" s="122"/>
    </row>
    <row r="214" ht="15">
      <c r="G214" s="122"/>
    </row>
    <row r="215" ht="15">
      <c r="G215" s="122"/>
    </row>
    <row r="216" ht="15">
      <c r="G216" s="122"/>
    </row>
    <row r="217" ht="15">
      <c r="G217" s="122"/>
    </row>
    <row r="218" ht="15">
      <c r="G218" s="122"/>
    </row>
    <row r="219" ht="15">
      <c r="G219" s="122"/>
    </row>
    <row r="220" ht="15">
      <c r="G220" s="122"/>
    </row>
    <row r="221" ht="15">
      <c r="G221" s="122"/>
    </row>
    <row r="222" ht="15">
      <c r="G222" s="122"/>
    </row>
    <row r="223" ht="15">
      <c r="G223" s="122"/>
    </row>
    <row r="224" ht="15">
      <c r="G224" s="122"/>
    </row>
    <row r="225" ht="15">
      <c r="G225" s="122"/>
    </row>
    <row r="226" ht="15">
      <c r="G226" s="122"/>
    </row>
    <row r="227" ht="15">
      <c r="G227" s="122"/>
    </row>
    <row r="228" ht="15">
      <c r="G228" s="122"/>
    </row>
    <row r="229" ht="15">
      <c r="G229" s="122"/>
    </row>
    <row r="230" ht="15">
      <c r="G230" s="122"/>
    </row>
    <row r="231" ht="15">
      <c r="G231" s="122"/>
    </row>
    <row r="232" ht="15">
      <c r="G232" s="122"/>
    </row>
    <row r="233" ht="15">
      <c r="G233" s="122"/>
    </row>
    <row r="234" ht="15">
      <c r="G234" s="122"/>
    </row>
    <row r="235" ht="15">
      <c r="G235" s="122"/>
    </row>
    <row r="236" ht="15">
      <c r="G236" s="122"/>
    </row>
    <row r="237" ht="15">
      <c r="G237" s="122"/>
    </row>
    <row r="238" ht="15">
      <c r="G238" s="122"/>
    </row>
    <row r="239" ht="15">
      <c r="G239" s="122"/>
    </row>
    <row r="240" ht="15">
      <c r="G240" s="122"/>
    </row>
    <row r="241" ht="15">
      <c r="G241" s="122"/>
    </row>
    <row r="242" ht="15">
      <c r="G242" s="122"/>
    </row>
    <row r="243" ht="15">
      <c r="G243" s="122"/>
    </row>
    <row r="244" ht="15">
      <c r="G244" s="122"/>
    </row>
    <row r="245" ht="15">
      <c r="G245" s="122"/>
    </row>
    <row r="246" ht="15">
      <c r="G246" s="122"/>
    </row>
    <row r="247" ht="15">
      <c r="G247" s="122"/>
    </row>
    <row r="248" ht="15">
      <c r="G248" s="122"/>
    </row>
    <row r="249" ht="15">
      <c r="G249" s="122"/>
    </row>
    <row r="250" ht="15">
      <c r="G250" s="122"/>
    </row>
    <row r="251" ht="15">
      <c r="G251" s="122"/>
    </row>
    <row r="252" ht="15">
      <c r="G252" s="122"/>
    </row>
    <row r="253" ht="15">
      <c r="G253" s="122"/>
    </row>
    <row r="254" ht="15">
      <c r="G254" s="122"/>
    </row>
    <row r="255" ht="15">
      <c r="G255" s="122"/>
    </row>
    <row r="256" ht="15">
      <c r="G256" s="122"/>
    </row>
    <row r="257" ht="15">
      <c r="G257" s="122"/>
    </row>
    <row r="258" ht="15">
      <c r="G258" s="122"/>
    </row>
    <row r="259" ht="15">
      <c r="G259" s="122"/>
    </row>
    <row r="260" ht="15">
      <c r="G260" s="122"/>
    </row>
    <row r="261" ht="15">
      <c r="G261" s="122"/>
    </row>
    <row r="262" ht="15">
      <c r="G262" s="122"/>
    </row>
    <row r="263" ht="15">
      <c r="G263" s="122"/>
    </row>
    <row r="264" ht="15">
      <c r="G264" s="122"/>
    </row>
    <row r="265" ht="15">
      <c r="G265" s="122"/>
    </row>
    <row r="266" ht="15">
      <c r="G266" s="122"/>
    </row>
    <row r="267" ht="15">
      <c r="G267" s="122"/>
    </row>
    <row r="268" ht="15">
      <c r="G268" s="122"/>
    </row>
    <row r="269" ht="15">
      <c r="G269" s="122"/>
    </row>
    <row r="270" ht="15">
      <c r="G270" s="122"/>
    </row>
    <row r="271" ht="15">
      <c r="G271" s="122"/>
    </row>
    <row r="272" ht="15">
      <c r="G272" s="122"/>
    </row>
    <row r="273" ht="15">
      <c r="G273" s="122"/>
    </row>
    <row r="274" ht="15">
      <c r="G274" s="122"/>
    </row>
    <row r="275" ht="15">
      <c r="G275" s="122"/>
    </row>
    <row r="276" ht="15">
      <c r="G276" s="122"/>
    </row>
    <row r="277" ht="15">
      <c r="G277" s="122"/>
    </row>
    <row r="278" ht="15">
      <c r="G278" s="122"/>
    </row>
    <row r="279" ht="15">
      <c r="G279" s="122"/>
    </row>
    <row r="280" ht="15">
      <c r="G280" s="122"/>
    </row>
    <row r="281" ht="15">
      <c r="G281" s="122"/>
    </row>
    <row r="282" ht="15">
      <c r="G282" s="122"/>
    </row>
    <row r="283" ht="15">
      <c r="G283" s="122"/>
    </row>
    <row r="284" ht="15">
      <c r="G284" s="122"/>
    </row>
    <row r="285" ht="15">
      <c r="G285" s="122"/>
    </row>
    <row r="286" ht="15">
      <c r="G286" s="122"/>
    </row>
    <row r="287" ht="15">
      <c r="G287" s="122"/>
    </row>
    <row r="288" ht="15">
      <c r="G288" s="122"/>
    </row>
    <row r="289" ht="15">
      <c r="G289" s="122"/>
    </row>
    <row r="290" ht="15">
      <c r="G290" s="122"/>
    </row>
    <row r="291" ht="15">
      <c r="G291" s="122"/>
    </row>
    <row r="292" ht="15">
      <c r="G292" s="122"/>
    </row>
    <row r="293" ht="15">
      <c r="G293" s="122"/>
    </row>
    <row r="294" ht="15">
      <c r="G294" s="122"/>
    </row>
    <row r="295" ht="15">
      <c r="G295" s="122"/>
    </row>
    <row r="296" ht="15">
      <c r="G296" s="122"/>
    </row>
    <row r="297" ht="15">
      <c r="G297" s="122"/>
    </row>
    <row r="298" ht="15">
      <c r="G298" s="122"/>
    </row>
    <row r="299" ht="15">
      <c r="G299" s="122"/>
    </row>
    <row r="300" ht="15">
      <c r="G300" s="122"/>
    </row>
    <row r="301" ht="15">
      <c r="G301" s="122"/>
    </row>
    <row r="302" ht="15">
      <c r="G302" s="122"/>
    </row>
    <row r="303" ht="15">
      <c r="G303" s="122"/>
    </row>
    <row r="304" ht="15">
      <c r="G304" s="122"/>
    </row>
    <row r="305" ht="15">
      <c r="G305" s="122"/>
    </row>
    <row r="306" ht="15">
      <c r="G306" s="122"/>
    </row>
    <row r="307" ht="15">
      <c r="G307" s="122"/>
    </row>
    <row r="308" ht="15">
      <c r="G308" s="122"/>
    </row>
    <row r="309" ht="15">
      <c r="G309" s="122"/>
    </row>
    <row r="310" ht="15">
      <c r="G310" s="122"/>
    </row>
    <row r="311" ht="15">
      <c r="G311" s="122"/>
    </row>
    <row r="312" ht="15">
      <c r="G312" s="122"/>
    </row>
    <row r="313" ht="15">
      <c r="G313" s="122"/>
    </row>
    <row r="314" ht="15">
      <c r="G314" s="122"/>
    </row>
    <row r="315" ht="15">
      <c r="G315" s="122"/>
    </row>
    <row r="316" ht="15">
      <c r="G316" s="122"/>
    </row>
    <row r="317" ht="15">
      <c r="G317" s="122"/>
    </row>
    <row r="318" ht="15">
      <c r="G318" s="122"/>
    </row>
    <row r="319" ht="15">
      <c r="G319" s="122"/>
    </row>
    <row r="320" ht="15">
      <c r="G320" s="122"/>
    </row>
    <row r="321" ht="15">
      <c r="G321" s="122"/>
    </row>
    <row r="322" ht="15">
      <c r="G322" s="1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06B8-711D-4ED5-A3FF-46CE10C5B793}">
  <dimension ref="B3:G337"/>
  <sheetViews>
    <sheetView tabSelected="1" workbookViewId="0" topLeftCell="A118">
      <selection activeCell="L24" sqref="L24"/>
    </sheetView>
  </sheetViews>
  <sheetFormatPr defaultColWidth="9.140625" defaultRowHeight="15"/>
  <cols>
    <col min="2" max="2" width="16.140625" style="0" customWidth="1"/>
    <col min="3" max="3" width="12.421875" style="0" bestFit="1" customWidth="1"/>
    <col min="4" max="4" width="11.57421875" style="0" customWidth="1"/>
    <col min="5" max="5" width="38.00390625" style="0" customWidth="1"/>
    <col min="6" max="6" width="80.421875" style="0" customWidth="1"/>
    <col min="7" max="7" width="20.28125" style="0" customWidth="1"/>
  </cols>
  <sheetData>
    <row r="3" ht="21">
      <c r="B3" s="1" t="s">
        <v>96</v>
      </c>
    </row>
    <row r="4" ht="21">
      <c r="B4" s="1"/>
    </row>
    <row r="5" ht="21">
      <c r="B5" s="34" t="s">
        <v>392</v>
      </c>
    </row>
    <row r="7" ht="15.75" thickBot="1"/>
    <row r="8" spans="2:7" ht="15.75">
      <c r="B8" s="131" t="s">
        <v>0</v>
      </c>
      <c r="C8" s="140" t="s">
        <v>1</v>
      </c>
      <c r="D8" s="131" t="s">
        <v>6</v>
      </c>
      <c r="E8" s="131" t="s">
        <v>2</v>
      </c>
      <c r="F8" s="144" t="s">
        <v>3</v>
      </c>
      <c r="G8" s="131" t="s">
        <v>12</v>
      </c>
    </row>
    <row r="9" spans="2:7" ht="15.75">
      <c r="B9" s="132" t="s">
        <v>4</v>
      </c>
      <c r="C9" s="141" t="s">
        <v>5</v>
      </c>
      <c r="D9" s="132" t="s">
        <v>7</v>
      </c>
      <c r="E9" s="132"/>
      <c r="F9" s="145"/>
      <c r="G9" s="132" t="s">
        <v>13</v>
      </c>
    </row>
    <row r="10" spans="2:7" ht="15.75">
      <c r="B10" s="133"/>
      <c r="C10" s="142"/>
      <c r="D10" s="133"/>
      <c r="E10" s="133"/>
      <c r="F10" s="146"/>
      <c r="G10" s="132"/>
    </row>
    <row r="11" spans="2:7" ht="16.5" thickBot="1">
      <c r="B11" s="134"/>
      <c r="C11" s="143"/>
      <c r="D11" s="134"/>
      <c r="E11" s="134"/>
      <c r="F11" s="147"/>
      <c r="G11" s="135" t="s">
        <v>14</v>
      </c>
    </row>
    <row r="12" spans="2:7" ht="15">
      <c r="B12" s="123" t="s">
        <v>393</v>
      </c>
      <c r="C12" s="149" t="s">
        <v>394</v>
      </c>
      <c r="D12" s="136">
        <v>2617</v>
      </c>
      <c r="E12" s="130" t="s">
        <v>56</v>
      </c>
      <c r="F12" s="148" t="s">
        <v>395</v>
      </c>
      <c r="G12" s="129">
        <v>978.15</v>
      </c>
    </row>
    <row r="13" spans="2:7" ht="15">
      <c r="B13" s="19" t="s">
        <v>393</v>
      </c>
      <c r="C13" s="63" t="s">
        <v>394</v>
      </c>
      <c r="D13" s="137">
        <v>2620</v>
      </c>
      <c r="E13" s="17" t="s">
        <v>49</v>
      </c>
      <c r="F13" t="s">
        <v>50</v>
      </c>
      <c r="G13" s="26">
        <v>1761.28</v>
      </c>
    </row>
    <row r="14" spans="2:7" ht="15">
      <c r="B14" s="19" t="s">
        <v>393</v>
      </c>
      <c r="C14" s="63" t="s">
        <v>394</v>
      </c>
      <c r="D14" s="137">
        <v>2621</v>
      </c>
      <c r="E14" s="17" t="s">
        <v>15</v>
      </c>
      <c r="F14" t="s">
        <v>16</v>
      </c>
      <c r="G14" s="31">
        <v>2049.26</v>
      </c>
    </row>
    <row r="15" spans="2:7" ht="15">
      <c r="B15" s="19" t="s">
        <v>393</v>
      </c>
      <c r="C15" s="63" t="s">
        <v>394</v>
      </c>
      <c r="D15" s="137">
        <v>2624</v>
      </c>
      <c r="E15" s="17" t="s">
        <v>36</v>
      </c>
      <c r="F15" t="s">
        <v>95</v>
      </c>
      <c r="G15" s="31">
        <v>2025</v>
      </c>
    </row>
    <row r="16" spans="2:7" ht="15">
      <c r="B16" s="19" t="s">
        <v>393</v>
      </c>
      <c r="C16" s="63" t="s">
        <v>394</v>
      </c>
      <c r="D16" s="137">
        <v>2625</v>
      </c>
      <c r="E16" s="17" t="s">
        <v>396</v>
      </c>
      <c r="F16" t="s">
        <v>46</v>
      </c>
      <c r="G16" s="31">
        <v>1004.91</v>
      </c>
    </row>
    <row r="17" spans="2:7" ht="15">
      <c r="B17" s="19" t="s">
        <v>393</v>
      </c>
      <c r="C17" s="63" t="s">
        <v>394</v>
      </c>
      <c r="D17" s="137">
        <v>2626</v>
      </c>
      <c r="E17" s="17" t="s">
        <v>397</v>
      </c>
      <c r="F17" t="s">
        <v>106</v>
      </c>
      <c r="G17" s="31">
        <v>3313.37</v>
      </c>
    </row>
    <row r="18" spans="2:7" ht="15">
      <c r="B18" s="19" t="s">
        <v>393</v>
      </c>
      <c r="C18" s="63" t="s">
        <v>394</v>
      </c>
      <c r="D18" s="137">
        <v>2631</v>
      </c>
      <c r="E18" s="17" t="s">
        <v>344</v>
      </c>
      <c r="F18" t="s">
        <v>398</v>
      </c>
      <c r="G18" s="31">
        <v>760.1</v>
      </c>
    </row>
    <row r="19" spans="2:7" ht="15">
      <c r="B19" s="19" t="s">
        <v>393</v>
      </c>
      <c r="C19" s="63" t="s">
        <v>394</v>
      </c>
      <c r="D19" s="137">
        <v>2633</v>
      </c>
      <c r="E19" s="17" t="s">
        <v>399</v>
      </c>
      <c r="F19" t="s">
        <v>21</v>
      </c>
      <c r="G19" s="31">
        <v>7500</v>
      </c>
    </row>
    <row r="20" spans="2:7" ht="15">
      <c r="B20" s="19" t="s">
        <v>393</v>
      </c>
      <c r="C20" s="63" t="s">
        <v>394</v>
      </c>
      <c r="D20" s="137">
        <v>2634</v>
      </c>
      <c r="E20" s="17" t="s">
        <v>26</v>
      </c>
      <c r="F20" t="s">
        <v>121</v>
      </c>
      <c r="G20" s="31">
        <v>4990</v>
      </c>
    </row>
    <row r="21" spans="2:7" ht="15">
      <c r="B21" s="19" t="s">
        <v>393</v>
      </c>
      <c r="C21" s="63" t="s">
        <v>394</v>
      </c>
      <c r="D21" s="137">
        <v>2635</v>
      </c>
      <c r="E21" s="17" t="s">
        <v>122</v>
      </c>
      <c r="F21" t="s">
        <v>21</v>
      </c>
      <c r="G21" s="126">
        <v>1000</v>
      </c>
    </row>
    <row r="22" spans="2:7" ht="15">
      <c r="B22" s="19" t="s">
        <v>393</v>
      </c>
      <c r="C22" s="63" t="s">
        <v>394</v>
      </c>
      <c r="D22" s="137">
        <v>2636</v>
      </c>
      <c r="E22" s="17" t="s">
        <v>280</v>
      </c>
      <c r="F22" t="s">
        <v>21</v>
      </c>
      <c r="G22" s="126">
        <v>1000</v>
      </c>
    </row>
    <row r="23" spans="2:7" ht="15">
      <c r="B23" s="19" t="s">
        <v>393</v>
      </c>
      <c r="C23" s="63" t="s">
        <v>394</v>
      </c>
      <c r="D23" s="137">
        <v>2637</v>
      </c>
      <c r="E23" s="17" t="s">
        <v>400</v>
      </c>
      <c r="F23" t="s">
        <v>21</v>
      </c>
      <c r="G23" s="126">
        <v>4700</v>
      </c>
    </row>
    <row r="24" spans="2:7" ht="15">
      <c r="B24" s="19" t="s">
        <v>393</v>
      </c>
      <c r="C24" s="63" t="s">
        <v>394</v>
      </c>
      <c r="D24" s="137">
        <v>2638</v>
      </c>
      <c r="E24" s="17" t="s">
        <v>124</v>
      </c>
      <c r="F24" t="s">
        <v>21</v>
      </c>
      <c r="G24" s="126">
        <v>1000</v>
      </c>
    </row>
    <row r="25" spans="2:7" ht="15">
      <c r="B25" s="19" t="s">
        <v>393</v>
      </c>
      <c r="C25" s="63" t="s">
        <v>394</v>
      </c>
      <c r="D25" s="137">
        <v>2639</v>
      </c>
      <c r="E25" s="17" t="s">
        <v>401</v>
      </c>
      <c r="F25" t="s">
        <v>21</v>
      </c>
      <c r="G25" s="126">
        <v>3000</v>
      </c>
    </row>
    <row r="26" spans="2:7" ht="15">
      <c r="B26" s="19" t="s">
        <v>393</v>
      </c>
      <c r="C26" s="63" t="s">
        <v>394</v>
      </c>
      <c r="D26" s="137">
        <v>2640</v>
      </c>
      <c r="E26" s="17" t="s">
        <v>402</v>
      </c>
      <c r="F26" t="s">
        <v>21</v>
      </c>
      <c r="G26" s="126">
        <v>6500</v>
      </c>
    </row>
    <row r="27" spans="2:7" ht="15">
      <c r="B27" s="19" t="s">
        <v>393</v>
      </c>
      <c r="C27" s="63" t="s">
        <v>394</v>
      </c>
      <c r="D27" s="137">
        <v>2641</v>
      </c>
      <c r="E27" s="17" t="s">
        <v>403</v>
      </c>
      <c r="F27" t="s">
        <v>21</v>
      </c>
      <c r="G27" s="126">
        <v>5000</v>
      </c>
    </row>
    <row r="28" spans="2:7" ht="15">
      <c r="B28" s="19" t="s">
        <v>393</v>
      </c>
      <c r="C28" s="63" t="s">
        <v>394</v>
      </c>
      <c r="D28" s="137">
        <v>2642</v>
      </c>
      <c r="E28" s="17" t="s">
        <v>137</v>
      </c>
      <c r="F28" t="s">
        <v>21</v>
      </c>
      <c r="G28" s="126">
        <v>2000</v>
      </c>
    </row>
    <row r="29" spans="2:7" ht="15">
      <c r="B29" s="19" t="s">
        <v>393</v>
      </c>
      <c r="C29" s="63" t="s">
        <v>394</v>
      </c>
      <c r="D29" s="137">
        <v>2643</v>
      </c>
      <c r="E29" s="17" t="s">
        <v>126</v>
      </c>
      <c r="F29" t="s">
        <v>21</v>
      </c>
      <c r="G29" s="126">
        <v>2000</v>
      </c>
    </row>
    <row r="30" spans="2:7" ht="15">
      <c r="B30" s="19" t="s">
        <v>393</v>
      </c>
      <c r="C30" s="63" t="s">
        <v>394</v>
      </c>
      <c r="D30" s="137">
        <v>2644</v>
      </c>
      <c r="E30" s="17" t="s">
        <v>127</v>
      </c>
      <c r="F30" t="s">
        <v>21</v>
      </c>
      <c r="G30" s="126">
        <v>1500</v>
      </c>
    </row>
    <row r="31" spans="2:7" ht="15">
      <c r="B31" s="19" t="s">
        <v>393</v>
      </c>
      <c r="C31" s="63" t="s">
        <v>394</v>
      </c>
      <c r="D31" s="137">
        <v>2645</v>
      </c>
      <c r="E31" s="17" t="s">
        <v>337</v>
      </c>
      <c r="F31" t="s">
        <v>21</v>
      </c>
      <c r="G31" s="126">
        <v>2000</v>
      </c>
    </row>
    <row r="32" spans="2:7" ht="15">
      <c r="B32" s="19" t="s">
        <v>393</v>
      </c>
      <c r="C32" s="63" t="s">
        <v>394</v>
      </c>
      <c r="D32" s="137">
        <v>2647</v>
      </c>
      <c r="E32" s="17" t="s">
        <v>145</v>
      </c>
      <c r="F32" t="s">
        <v>404</v>
      </c>
      <c r="G32" s="126">
        <v>4355</v>
      </c>
    </row>
    <row r="33" spans="2:7" ht="15">
      <c r="B33" s="19" t="s">
        <v>393</v>
      </c>
      <c r="C33" s="63" t="s">
        <v>394</v>
      </c>
      <c r="D33" s="137">
        <v>2651</v>
      </c>
      <c r="E33" s="17" t="s">
        <v>15</v>
      </c>
      <c r="F33" t="s">
        <v>16</v>
      </c>
      <c r="G33" s="126">
        <v>850.69</v>
      </c>
    </row>
    <row r="34" spans="2:7" ht="15">
      <c r="B34" s="19" t="s">
        <v>393</v>
      </c>
      <c r="C34" s="63" t="s">
        <v>394</v>
      </c>
      <c r="D34" s="137">
        <v>2652</v>
      </c>
      <c r="E34" s="17" t="s">
        <v>49</v>
      </c>
      <c r="F34" t="s">
        <v>50</v>
      </c>
      <c r="G34" s="126">
        <v>832.25</v>
      </c>
    </row>
    <row r="35" spans="2:7" ht="15">
      <c r="B35" s="19" t="s">
        <v>393</v>
      </c>
      <c r="C35" s="63" t="s">
        <v>394</v>
      </c>
      <c r="D35" s="137">
        <v>2658</v>
      </c>
      <c r="E35" s="17" t="s">
        <v>10</v>
      </c>
      <c r="F35" t="s">
        <v>11</v>
      </c>
      <c r="G35" s="126">
        <v>3310.88</v>
      </c>
    </row>
    <row r="36" spans="2:7" ht="15">
      <c r="B36" s="19" t="s">
        <v>393</v>
      </c>
      <c r="C36" s="63" t="s">
        <v>394</v>
      </c>
      <c r="D36" s="137">
        <v>2659</v>
      </c>
      <c r="E36" s="17" t="s">
        <v>17</v>
      </c>
      <c r="F36" t="s">
        <v>405</v>
      </c>
      <c r="G36" s="126">
        <v>10000</v>
      </c>
    </row>
    <row r="37" spans="2:7" ht="15">
      <c r="B37" s="19" t="s">
        <v>393</v>
      </c>
      <c r="C37" s="63" t="s">
        <v>394</v>
      </c>
      <c r="D37" s="137">
        <v>2660</v>
      </c>
      <c r="E37" s="17" t="s">
        <v>205</v>
      </c>
      <c r="F37" t="s">
        <v>206</v>
      </c>
      <c r="G37" s="126">
        <v>2000</v>
      </c>
    </row>
    <row r="38" spans="2:7" ht="15">
      <c r="B38" s="19" t="s">
        <v>393</v>
      </c>
      <c r="C38" s="63" t="s">
        <v>394</v>
      </c>
      <c r="D38" s="137">
        <v>2661</v>
      </c>
      <c r="E38" s="17" t="s">
        <v>207</v>
      </c>
      <c r="F38" t="s">
        <v>206</v>
      </c>
      <c r="G38" s="126">
        <v>500</v>
      </c>
    </row>
    <row r="39" spans="2:7" ht="15">
      <c r="B39" s="19" t="s">
        <v>393</v>
      </c>
      <c r="C39" s="63" t="s">
        <v>394</v>
      </c>
      <c r="D39" s="137">
        <v>2668</v>
      </c>
      <c r="E39" s="17" t="s">
        <v>51</v>
      </c>
      <c r="F39" t="s">
        <v>406</v>
      </c>
      <c r="G39" s="126">
        <v>5012</v>
      </c>
    </row>
    <row r="40" spans="2:7" ht="15">
      <c r="B40" s="19" t="s">
        <v>393</v>
      </c>
      <c r="C40" s="63" t="s">
        <v>394</v>
      </c>
      <c r="D40" s="137">
        <v>2669</v>
      </c>
      <c r="E40" s="17" t="s">
        <v>407</v>
      </c>
      <c r="F40" t="s">
        <v>408</v>
      </c>
      <c r="G40" s="126">
        <v>11042.09</v>
      </c>
    </row>
    <row r="41" spans="2:7" ht="15">
      <c r="B41" s="19" t="s">
        <v>393</v>
      </c>
      <c r="C41" s="63" t="s">
        <v>394</v>
      </c>
      <c r="D41" s="137">
        <v>2670</v>
      </c>
      <c r="E41" s="17" t="s">
        <v>10</v>
      </c>
      <c r="F41" t="s">
        <v>11</v>
      </c>
      <c r="G41" s="126">
        <v>4962.380000000001</v>
      </c>
    </row>
    <row r="42" spans="2:7" ht="15">
      <c r="B42" s="19" t="s">
        <v>409</v>
      </c>
      <c r="C42" s="63" t="s">
        <v>410</v>
      </c>
      <c r="D42" s="138">
        <v>2677</v>
      </c>
      <c r="E42" s="17" t="s">
        <v>56</v>
      </c>
      <c r="F42" t="s">
        <v>244</v>
      </c>
      <c r="G42" s="126">
        <v>7998</v>
      </c>
    </row>
    <row r="43" spans="2:7" ht="15">
      <c r="B43" s="19" t="s">
        <v>409</v>
      </c>
      <c r="C43" s="63" t="s">
        <v>410</v>
      </c>
      <c r="D43" s="138">
        <v>2679</v>
      </c>
      <c r="E43" s="17" t="s">
        <v>49</v>
      </c>
      <c r="F43" t="s">
        <v>50</v>
      </c>
      <c r="G43" s="126">
        <v>938.92</v>
      </c>
    </row>
    <row r="44" spans="2:7" ht="15">
      <c r="B44" s="19" t="s">
        <v>409</v>
      </c>
      <c r="C44" s="63" t="s">
        <v>410</v>
      </c>
      <c r="D44" s="138">
        <v>2680</v>
      </c>
      <c r="E44" s="17" t="s">
        <v>15</v>
      </c>
      <c r="F44" t="s">
        <v>16</v>
      </c>
      <c r="G44" s="126">
        <v>937.55</v>
      </c>
    </row>
    <row r="45" spans="2:7" ht="15">
      <c r="B45" s="19" t="s">
        <v>409</v>
      </c>
      <c r="C45" s="63" t="s">
        <v>410</v>
      </c>
      <c r="D45" s="138">
        <v>2685</v>
      </c>
      <c r="E45" s="17" t="s">
        <v>17</v>
      </c>
      <c r="F45" t="s">
        <v>40</v>
      </c>
      <c r="G45" s="126">
        <v>562.5</v>
      </c>
    </row>
    <row r="46" spans="2:7" ht="15">
      <c r="B46" s="19" t="s">
        <v>409</v>
      </c>
      <c r="C46" s="63" t="s">
        <v>410</v>
      </c>
      <c r="D46" s="138">
        <v>2687</v>
      </c>
      <c r="E46" s="17" t="s">
        <v>254</v>
      </c>
      <c r="F46" t="s">
        <v>411</v>
      </c>
      <c r="G46" s="126">
        <v>1739.88</v>
      </c>
    </row>
    <row r="47" spans="2:7" ht="15">
      <c r="B47" s="19" t="s">
        <v>409</v>
      </c>
      <c r="C47" s="63" t="s">
        <v>410</v>
      </c>
      <c r="D47" s="138">
        <v>2688</v>
      </c>
      <c r="E47" s="17" t="s">
        <v>322</v>
      </c>
      <c r="F47" t="s">
        <v>412</v>
      </c>
      <c r="G47" s="126">
        <v>671.03</v>
      </c>
    </row>
    <row r="48" spans="2:7" ht="15">
      <c r="B48" s="19" t="s">
        <v>409</v>
      </c>
      <c r="C48" s="63" t="s">
        <v>410</v>
      </c>
      <c r="D48" s="138">
        <v>2689</v>
      </c>
      <c r="E48" s="17" t="s">
        <v>413</v>
      </c>
      <c r="F48" t="s">
        <v>414</v>
      </c>
      <c r="G48" s="126">
        <v>500</v>
      </c>
    </row>
    <row r="49" spans="2:7" ht="15">
      <c r="B49" s="19" t="s">
        <v>409</v>
      </c>
      <c r="C49" s="63" t="s">
        <v>410</v>
      </c>
      <c r="D49" s="138">
        <v>2690</v>
      </c>
      <c r="E49" s="17" t="s">
        <v>415</v>
      </c>
      <c r="F49" t="s">
        <v>21</v>
      </c>
      <c r="G49" s="126">
        <v>2000</v>
      </c>
    </row>
    <row r="50" spans="2:7" ht="15">
      <c r="B50" s="19" t="s">
        <v>409</v>
      </c>
      <c r="C50" s="63" t="s">
        <v>410</v>
      </c>
      <c r="D50" s="138">
        <v>2691</v>
      </c>
      <c r="E50" s="17" t="s">
        <v>26</v>
      </c>
      <c r="F50" t="s">
        <v>21</v>
      </c>
      <c r="G50" s="126">
        <v>500</v>
      </c>
    </row>
    <row r="51" spans="2:7" ht="15">
      <c r="B51" s="19" t="s">
        <v>409</v>
      </c>
      <c r="C51" s="63" t="s">
        <v>410</v>
      </c>
      <c r="D51" s="138">
        <v>2692</v>
      </c>
      <c r="E51" s="17" t="s">
        <v>416</v>
      </c>
      <c r="F51" t="s">
        <v>21</v>
      </c>
      <c r="G51" s="126">
        <v>1000</v>
      </c>
    </row>
    <row r="52" spans="2:7" ht="15">
      <c r="B52" s="19" t="s">
        <v>409</v>
      </c>
      <c r="C52" s="63" t="s">
        <v>410</v>
      </c>
      <c r="D52" s="138">
        <v>2693</v>
      </c>
      <c r="E52" s="17" t="s">
        <v>325</v>
      </c>
      <c r="F52" t="s">
        <v>21</v>
      </c>
      <c r="G52" s="31">
        <v>500</v>
      </c>
    </row>
    <row r="53" spans="2:7" ht="15">
      <c r="B53" s="19" t="s">
        <v>409</v>
      </c>
      <c r="C53" s="63" t="s">
        <v>410</v>
      </c>
      <c r="D53" s="138">
        <v>2694</v>
      </c>
      <c r="E53" s="17" t="s">
        <v>25</v>
      </c>
      <c r="F53" t="s">
        <v>21</v>
      </c>
      <c r="G53" s="126">
        <v>500</v>
      </c>
    </row>
    <row r="54" spans="2:7" ht="15">
      <c r="B54" s="19" t="s">
        <v>409</v>
      </c>
      <c r="C54" s="63" t="s">
        <v>410</v>
      </c>
      <c r="D54" s="138">
        <v>2695</v>
      </c>
      <c r="E54" s="17" t="s">
        <v>335</v>
      </c>
      <c r="F54" t="s">
        <v>21</v>
      </c>
      <c r="G54" s="126">
        <v>1000</v>
      </c>
    </row>
    <row r="55" spans="2:7" ht="15">
      <c r="B55" s="19" t="s">
        <v>409</v>
      </c>
      <c r="C55" s="63" t="s">
        <v>410</v>
      </c>
      <c r="D55" s="138">
        <v>2696</v>
      </c>
      <c r="E55" s="17" t="s">
        <v>282</v>
      </c>
      <c r="F55" t="s">
        <v>21</v>
      </c>
      <c r="G55" s="31">
        <v>2200</v>
      </c>
    </row>
    <row r="56" spans="2:7" ht="15">
      <c r="B56" s="19" t="s">
        <v>409</v>
      </c>
      <c r="C56" s="63" t="s">
        <v>410</v>
      </c>
      <c r="D56" s="138">
        <v>2697</v>
      </c>
      <c r="E56" s="17" t="s">
        <v>143</v>
      </c>
      <c r="F56" t="s">
        <v>21</v>
      </c>
      <c r="G56" s="126">
        <v>1680</v>
      </c>
    </row>
    <row r="57" spans="2:7" ht="15">
      <c r="B57" s="19" t="s">
        <v>409</v>
      </c>
      <c r="C57" s="63" t="s">
        <v>410</v>
      </c>
      <c r="D57" s="138">
        <v>2698</v>
      </c>
      <c r="E57" s="17" t="s">
        <v>417</v>
      </c>
      <c r="F57" t="s">
        <v>21</v>
      </c>
      <c r="G57" s="126">
        <v>2000</v>
      </c>
    </row>
    <row r="58" spans="2:7" ht="15">
      <c r="B58" s="19" t="s">
        <v>409</v>
      </c>
      <c r="C58" s="63" t="s">
        <v>410</v>
      </c>
      <c r="D58" s="138">
        <v>2699</v>
      </c>
      <c r="E58" s="17" t="s">
        <v>36</v>
      </c>
      <c r="F58" t="s">
        <v>418</v>
      </c>
      <c r="G58" s="126">
        <v>1525</v>
      </c>
    </row>
    <row r="59" spans="2:7" ht="15">
      <c r="B59" s="19" t="s">
        <v>409</v>
      </c>
      <c r="C59" s="63" t="s">
        <v>410</v>
      </c>
      <c r="D59" s="138">
        <v>2700</v>
      </c>
      <c r="E59" s="17" t="s">
        <v>69</v>
      </c>
      <c r="F59" t="s">
        <v>419</v>
      </c>
      <c r="G59" s="126">
        <v>1500</v>
      </c>
    </row>
    <row r="60" spans="2:7" ht="15">
      <c r="B60" s="19" t="s">
        <v>420</v>
      </c>
      <c r="C60" s="63" t="s">
        <v>421</v>
      </c>
      <c r="D60" s="137">
        <v>2703</v>
      </c>
      <c r="E60" s="17" t="s">
        <v>10</v>
      </c>
      <c r="F60" t="s">
        <v>11</v>
      </c>
      <c r="G60" s="126">
        <v>15719.820000000002</v>
      </c>
    </row>
    <row r="61" spans="2:7" ht="15">
      <c r="B61" s="19" t="s">
        <v>420</v>
      </c>
      <c r="C61" s="63" t="s">
        <v>421</v>
      </c>
      <c r="D61" s="137">
        <v>2705</v>
      </c>
      <c r="E61" s="17" t="s">
        <v>422</v>
      </c>
      <c r="F61" t="s">
        <v>408</v>
      </c>
      <c r="G61" s="126">
        <v>6032.51</v>
      </c>
    </row>
    <row r="62" spans="2:7" ht="15">
      <c r="B62" s="19" t="s">
        <v>420</v>
      </c>
      <c r="C62" s="63" t="s">
        <v>421</v>
      </c>
      <c r="D62" s="137">
        <v>2709</v>
      </c>
      <c r="E62" s="17" t="s">
        <v>70</v>
      </c>
      <c r="F62" t="s">
        <v>343</v>
      </c>
      <c r="G62" s="126">
        <v>786.44</v>
      </c>
    </row>
    <row r="63" spans="2:7" ht="15">
      <c r="B63" s="19" t="s">
        <v>420</v>
      </c>
      <c r="C63" s="63" t="s">
        <v>421</v>
      </c>
      <c r="D63" s="137">
        <v>2711</v>
      </c>
      <c r="E63" s="17" t="s">
        <v>49</v>
      </c>
      <c r="F63" t="s">
        <v>50</v>
      </c>
      <c r="G63" s="126">
        <v>834.6</v>
      </c>
    </row>
    <row r="64" spans="2:7" ht="15">
      <c r="B64" s="19" t="s">
        <v>420</v>
      </c>
      <c r="C64" s="63" t="s">
        <v>421</v>
      </c>
      <c r="D64" s="137">
        <v>2712</v>
      </c>
      <c r="E64" s="17" t="s">
        <v>15</v>
      </c>
      <c r="F64" t="s">
        <v>16</v>
      </c>
      <c r="G64" s="126">
        <v>855.09</v>
      </c>
    </row>
    <row r="65" spans="2:7" ht="15">
      <c r="B65" s="19" t="s">
        <v>420</v>
      </c>
      <c r="C65" s="63" t="s">
        <v>421</v>
      </c>
      <c r="D65" s="137">
        <v>2715</v>
      </c>
      <c r="E65" s="17" t="s">
        <v>17</v>
      </c>
      <c r="F65" t="s">
        <v>40</v>
      </c>
      <c r="G65" s="126">
        <v>562.5</v>
      </c>
    </row>
    <row r="66" spans="2:7" ht="15">
      <c r="B66" s="19" t="s">
        <v>420</v>
      </c>
      <c r="C66" s="63" t="s">
        <v>421</v>
      </c>
      <c r="D66" s="137">
        <v>2720</v>
      </c>
      <c r="E66" s="17" t="s">
        <v>423</v>
      </c>
      <c r="F66" t="s">
        <v>424</v>
      </c>
      <c r="G66" s="126">
        <v>945</v>
      </c>
    </row>
    <row r="67" spans="2:7" ht="15">
      <c r="B67" s="19" t="s">
        <v>420</v>
      </c>
      <c r="C67" s="63" t="s">
        <v>421</v>
      </c>
      <c r="D67" s="137">
        <v>2723</v>
      </c>
      <c r="E67" s="17" t="s">
        <v>91</v>
      </c>
      <c r="F67" t="s">
        <v>425</v>
      </c>
      <c r="G67" s="126">
        <v>748</v>
      </c>
    </row>
    <row r="68" spans="2:7" ht="15">
      <c r="B68" s="19" t="s">
        <v>420</v>
      </c>
      <c r="C68" s="63" t="s">
        <v>421</v>
      </c>
      <c r="D68" s="137">
        <v>2724</v>
      </c>
      <c r="E68" s="17" t="s">
        <v>10</v>
      </c>
      <c r="F68" t="s">
        <v>11</v>
      </c>
      <c r="G68" s="126">
        <v>6807.699999999999</v>
      </c>
    </row>
    <row r="69" spans="2:7" ht="15">
      <c r="B69" s="19" t="s">
        <v>420</v>
      </c>
      <c r="C69" s="63" t="s">
        <v>421</v>
      </c>
      <c r="D69" s="137">
        <v>2727</v>
      </c>
      <c r="E69" s="17" t="s">
        <v>344</v>
      </c>
      <c r="F69" t="s">
        <v>345</v>
      </c>
      <c r="G69" s="126">
        <v>839.15</v>
      </c>
    </row>
    <row r="70" spans="2:7" ht="15">
      <c r="B70" s="19" t="s">
        <v>426</v>
      </c>
      <c r="C70" s="63" t="s">
        <v>427</v>
      </c>
      <c r="D70" s="137">
        <v>2733</v>
      </c>
      <c r="E70" s="17" t="s">
        <v>290</v>
      </c>
      <c r="F70" t="s">
        <v>291</v>
      </c>
      <c r="G70" s="126">
        <v>530</v>
      </c>
    </row>
    <row r="71" spans="2:7" ht="15">
      <c r="B71" s="19" t="s">
        <v>426</v>
      </c>
      <c r="C71" s="63" t="s">
        <v>427</v>
      </c>
      <c r="D71" s="137">
        <v>2735</v>
      </c>
      <c r="E71" s="17" t="s">
        <v>49</v>
      </c>
      <c r="F71" t="s">
        <v>50</v>
      </c>
      <c r="G71" s="126">
        <v>1500</v>
      </c>
    </row>
    <row r="72" spans="2:7" ht="15">
      <c r="B72" s="19" t="s">
        <v>426</v>
      </c>
      <c r="C72" s="63" t="s">
        <v>427</v>
      </c>
      <c r="D72" s="137">
        <v>2743</v>
      </c>
      <c r="E72" s="17" t="s">
        <v>15</v>
      </c>
      <c r="F72" t="s">
        <v>50</v>
      </c>
      <c r="G72" s="126">
        <v>1727.74</v>
      </c>
    </row>
    <row r="73" spans="2:7" ht="15">
      <c r="B73" s="19" t="s">
        <v>426</v>
      </c>
      <c r="C73" s="63" t="s">
        <v>427</v>
      </c>
      <c r="D73" s="137">
        <v>2744</v>
      </c>
      <c r="E73" s="17" t="s">
        <v>49</v>
      </c>
      <c r="F73" t="s">
        <v>16</v>
      </c>
      <c r="G73" s="126">
        <v>938.92</v>
      </c>
    </row>
    <row r="74" spans="2:7" ht="15">
      <c r="B74" s="19" t="s">
        <v>426</v>
      </c>
      <c r="C74" s="63" t="s">
        <v>427</v>
      </c>
      <c r="D74" s="137">
        <v>2745</v>
      </c>
      <c r="E74" s="17" t="s">
        <v>428</v>
      </c>
      <c r="F74" t="s">
        <v>83</v>
      </c>
      <c r="G74" s="126">
        <v>600</v>
      </c>
    </row>
    <row r="75" spans="2:7" ht="15">
      <c r="B75" s="19" t="s">
        <v>426</v>
      </c>
      <c r="C75" s="63" t="s">
        <v>427</v>
      </c>
      <c r="D75" s="137">
        <v>2746</v>
      </c>
      <c r="E75" s="17" t="s">
        <v>91</v>
      </c>
      <c r="F75" t="s">
        <v>21</v>
      </c>
      <c r="G75" s="126">
        <v>1000</v>
      </c>
    </row>
    <row r="76" spans="2:7" ht="15">
      <c r="B76" s="19" t="s">
        <v>426</v>
      </c>
      <c r="C76" s="63" t="s">
        <v>427</v>
      </c>
      <c r="D76" s="137">
        <v>2747</v>
      </c>
      <c r="E76" s="17" t="s">
        <v>429</v>
      </c>
      <c r="F76" t="s">
        <v>21</v>
      </c>
      <c r="G76" s="126">
        <v>1000</v>
      </c>
    </row>
    <row r="77" spans="2:7" ht="15">
      <c r="B77" s="19" t="s">
        <v>426</v>
      </c>
      <c r="C77" s="63" t="s">
        <v>427</v>
      </c>
      <c r="D77" s="137">
        <v>2748</v>
      </c>
      <c r="E77" s="17" t="s">
        <v>430</v>
      </c>
      <c r="F77" t="s">
        <v>21</v>
      </c>
      <c r="G77" s="126">
        <v>1000</v>
      </c>
    </row>
    <row r="78" spans="2:7" ht="15">
      <c r="B78" s="19" t="s">
        <v>426</v>
      </c>
      <c r="C78" s="63" t="s">
        <v>427</v>
      </c>
      <c r="D78" s="137">
        <v>2749</v>
      </c>
      <c r="E78" s="17" t="s">
        <v>125</v>
      </c>
      <c r="F78" t="s">
        <v>21</v>
      </c>
      <c r="G78" s="126">
        <v>500</v>
      </c>
    </row>
    <row r="79" spans="2:7" ht="15">
      <c r="B79" s="19" t="s">
        <v>431</v>
      </c>
      <c r="C79" s="63" t="s">
        <v>432</v>
      </c>
      <c r="D79" s="139">
        <v>2761</v>
      </c>
      <c r="E79" s="17" t="s">
        <v>49</v>
      </c>
      <c r="F79" t="s">
        <v>50</v>
      </c>
      <c r="G79" s="126">
        <v>834.6</v>
      </c>
    </row>
    <row r="80" spans="2:7" ht="15">
      <c r="B80" s="19" t="s">
        <v>431</v>
      </c>
      <c r="C80" s="63" t="s">
        <v>432</v>
      </c>
      <c r="D80" s="137">
        <v>2763</v>
      </c>
      <c r="E80" s="17" t="s">
        <v>10</v>
      </c>
      <c r="F80" t="s">
        <v>11</v>
      </c>
      <c r="G80" s="126">
        <v>11812.35</v>
      </c>
    </row>
    <row r="81" spans="2:7" ht="15">
      <c r="B81" s="19" t="s">
        <v>431</v>
      </c>
      <c r="C81" s="63" t="s">
        <v>432</v>
      </c>
      <c r="D81" s="137">
        <v>2766</v>
      </c>
      <c r="E81" s="17" t="s">
        <v>36</v>
      </c>
      <c r="F81" t="s">
        <v>433</v>
      </c>
      <c r="G81" s="126">
        <v>637.5</v>
      </c>
    </row>
    <row r="82" spans="2:7" ht="15">
      <c r="B82" s="19" t="s">
        <v>431</v>
      </c>
      <c r="C82" s="63" t="s">
        <v>432</v>
      </c>
      <c r="D82" s="137">
        <v>2776</v>
      </c>
      <c r="E82" s="17" t="s">
        <v>434</v>
      </c>
      <c r="F82" t="s">
        <v>435</v>
      </c>
      <c r="G82" s="126">
        <v>810</v>
      </c>
    </row>
    <row r="83" spans="2:7" ht="15">
      <c r="B83" s="19" t="s">
        <v>431</v>
      </c>
      <c r="C83" s="63" t="s">
        <v>432</v>
      </c>
      <c r="D83" s="137">
        <v>2777</v>
      </c>
      <c r="E83" s="17" t="s">
        <v>436</v>
      </c>
      <c r="F83" t="s">
        <v>437</v>
      </c>
      <c r="G83" s="126">
        <v>2100</v>
      </c>
    </row>
    <row r="84" spans="2:7" ht="15">
      <c r="B84" s="19" t="s">
        <v>431</v>
      </c>
      <c r="C84" s="63" t="s">
        <v>432</v>
      </c>
      <c r="D84" s="137">
        <v>2780</v>
      </c>
      <c r="E84" s="17" t="s">
        <v>153</v>
      </c>
      <c r="F84" t="s">
        <v>438</v>
      </c>
      <c r="G84" s="126">
        <v>800</v>
      </c>
    </row>
    <row r="85" spans="2:7" ht="15">
      <c r="B85" s="19" t="s">
        <v>431</v>
      </c>
      <c r="C85" s="63" t="s">
        <v>432</v>
      </c>
      <c r="D85" s="137">
        <v>2783</v>
      </c>
      <c r="E85" s="17" t="s">
        <v>234</v>
      </c>
      <c r="F85" t="s">
        <v>83</v>
      </c>
      <c r="G85" s="126">
        <v>3846</v>
      </c>
    </row>
    <row r="86" spans="2:7" ht="15">
      <c r="B86" s="19" t="s">
        <v>431</v>
      </c>
      <c r="C86" s="63" t="s">
        <v>432</v>
      </c>
      <c r="D86" s="137">
        <v>2785</v>
      </c>
      <c r="E86" s="17" t="s">
        <v>439</v>
      </c>
      <c r="F86" t="s">
        <v>440</v>
      </c>
      <c r="G86" s="126">
        <v>950</v>
      </c>
    </row>
    <row r="87" spans="2:7" ht="15">
      <c r="B87" s="19" t="s">
        <v>441</v>
      </c>
      <c r="C87" s="63" t="s">
        <v>442</v>
      </c>
      <c r="D87" s="137">
        <v>2792</v>
      </c>
      <c r="E87" s="17" t="s">
        <v>10</v>
      </c>
      <c r="F87" t="s">
        <v>11</v>
      </c>
      <c r="G87" s="126">
        <v>8759.670000000002</v>
      </c>
    </row>
    <row r="88" spans="2:7" ht="15">
      <c r="B88" s="19" t="s">
        <v>441</v>
      </c>
      <c r="C88" s="63" t="s">
        <v>442</v>
      </c>
      <c r="D88" s="137">
        <v>2793</v>
      </c>
      <c r="E88" s="17" t="s">
        <v>49</v>
      </c>
      <c r="F88" t="s">
        <v>50</v>
      </c>
      <c r="G88" s="126">
        <v>834.6</v>
      </c>
    </row>
    <row r="89" spans="2:7" ht="15">
      <c r="B89" s="19" t="s">
        <v>441</v>
      </c>
      <c r="C89" s="63" t="s">
        <v>442</v>
      </c>
      <c r="D89" s="137">
        <v>2794</v>
      </c>
      <c r="E89" s="17" t="s">
        <v>15</v>
      </c>
      <c r="F89" t="s">
        <v>16</v>
      </c>
      <c r="G89" s="126">
        <v>743.53</v>
      </c>
    </row>
    <row r="90" spans="2:7" ht="15">
      <c r="B90" s="19" t="s">
        <v>441</v>
      </c>
      <c r="C90" s="63" t="s">
        <v>442</v>
      </c>
      <c r="D90" s="137">
        <v>2802</v>
      </c>
      <c r="E90" s="17" t="s">
        <v>359</v>
      </c>
      <c r="F90" t="s">
        <v>21</v>
      </c>
      <c r="G90" s="126">
        <v>1000</v>
      </c>
    </row>
    <row r="91" spans="2:7" ht="15">
      <c r="B91" s="19" t="s">
        <v>441</v>
      </c>
      <c r="C91" s="63" t="s">
        <v>442</v>
      </c>
      <c r="D91" s="137">
        <v>2803</v>
      </c>
      <c r="E91" s="17" t="s">
        <v>326</v>
      </c>
      <c r="F91" t="s">
        <v>21</v>
      </c>
      <c r="G91" s="126">
        <v>1000</v>
      </c>
    </row>
    <row r="92" spans="2:7" ht="15">
      <c r="B92" s="19" t="s">
        <v>441</v>
      </c>
      <c r="C92" s="63" t="s">
        <v>442</v>
      </c>
      <c r="D92" s="137">
        <v>2804</v>
      </c>
      <c r="E92" s="17" t="s">
        <v>443</v>
      </c>
      <c r="F92" t="s">
        <v>21</v>
      </c>
      <c r="G92" s="126">
        <v>1000</v>
      </c>
    </row>
    <row r="93" spans="2:7" ht="15">
      <c r="B93" s="19" t="s">
        <v>441</v>
      </c>
      <c r="C93" s="63" t="s">
        <v>442</v>
      </c>
      <c r="D93" s="137">
        <v>2805</v>
      </c>
      <c r="E93" s="17" t="s">
        <v>26</v>
      </c>
      <c r="F93" t="s">
        <v>21</v>
      </c>
      <c r="G93" s="126">
        <v>1000</v>
      </c>
    </row>
    <row r="94" spans="2:7" ht="15">
      <c r="B94" s="19" t="s">
        <v>441</v>
      </c>
      <c r="C94" s="63" t="s">
        <v>442</v>
      </c>
      <c r="D94" s="137">
        <v>2806</v>
      </c>
      <c r="E94" s="17" t="s">
        <v>444</v>
      </c>
      <c r="F94" t="s">
        <v>21</v>
      </c>
      <c r="G94" s="126">
        <v>1000</v>
      </c>
    </row>
    <row r="95" spans="2:7" ht="15">
      <c r="B95" s="19" t="s">
        <v>441</v>
      </c>
      <c r="C95" s="63" t="s">
        <v>442</v>
      </c>
      <c r="D95" s="137">
        <v>2807</v>
      </c>
      <c r="E95" s="17" t="s">
        <v>361</v>
      </c>
      <c r="F95" t="s">
        <v>21</v>
      </c>
      <c r="G95" s="126">
        <v>1000</v>
      </c>
    </row>
    <row r="96" spans="2:7" ht="15">
      <c r="B96" s="19" t="s">
        <v>441</v>
      </c>
      <c r="C96" s="63" t="s">
        <v>442</v>
      </c>
      <c r="D96" s="137">
        <v>2808</v>
      </c>
      <c r="E96" s="17" t="s">
        <v>17</v>
      </c>
      <c r="F96" t="s">
        <v>21</v>
      </c>
      <c r="G96" s="126">
        <v>1000</v>
      </c>
    </row>
    <row r="97" spans="2:7" ht="15">
      <c r="B97" s="19" t="s">
        <v>441</v>
      </c>
      <c r="C97" s="63" t="s">
        <v>442</v>
      </c>
      <c r="D97" s="137">
        <v>2809</v>
      </c>
      <c r="E97" s="17" t="s">
        <v>445</v>
      </c>
      <c r="F97" t="s">
        <v>355</v>
      </c>
      <c r="G97" s="126">
        <v>600</v>
      </c>
    </row>
    <row r="98" spans="2:7" ht="15">
      <c r="B98" s="19" t="s">
        <v>441</v>
      </c>
      <c r="C98" s="63" t="s">
        <v>442</v>
      </c>
      <c r="D98" s="137">
        <v>2810</v>
      </c>
      <c r="E98" s="17" t="s">
        <v>423</v>
      </c>
      <c r="F98" t="s">
        <v>446</v>
      </c>
      <c r="G98" s="126">
        <v>1870</v>
      </c>
    </row>
    <row r="99" spans="2:7" ht="15">
      <c r="B99" s="19" t="s">
        <v>441</v>
      </c>
      <c r="C99" s="63" t="s">
        <v>442</v>
      </c>
      <c r="D99" s="137">
        <v>2812</v>
      </c>
      <c r="E99" s="17" t="s">
        <v>47</v>
      </c>
      <c r="F99" t="s">
        <v>447</v>
      </c>
      <c r="G99" s="126">
        <v>706</v>
      </c>
    </row>
    <row r="100" spans="2:7" ht="15">
      <c r="B100" s="19" t="s">
        <v>441</v>
      </c>
      <c r="C100" s="63" t="s">
        <v>442</v>
      </c>
      <c r="D100" s="137">
        <v>2817</v>
      </c>
      <c r="E100" s="17" t="s">
        <v>10</v>
      </c>
      <c r="F100" t="s">
        <v>11</v>
      </c>
      <c r="G100" s="126">
        <v>2825</v>
      </c>
    </row>
    <row r="101" spans="2:7" ht="15">
      <c r="B101" s="19" t="s">
        <v>441</v>
      </c>
      <c r="C101" s="63" t="s">
        <v>442</v>
      </c>
      <c r="D101" s="137">
        <v>2821</v>
      </c>
      <c r="E101" s="17" t="s">
        <v>17</v>
      </c>
      <c r="F101" t="s">
        <v>40</v>
      </c>
      <c r="G101" s="126">
        <v>562.5</v>
      </c>
    </row>
    <row r="102" spans="2:7" ht="15">
      <c r="B102" s="19" t="s">
        <v>453</v>
      </c>
      <c r="C102" s="63" t="s">
        <v>454</v>
      </c>
      <c r="D102" s="137">
        <v>2830</v>
      </c>
      <c r="E102" s="17" t="s">
        <v>49</v>
      </c>
      <c r="F102" t="s">
        <v>50</v>
      </c>
      <c r="G102" s="26">
        <v>1356.24</v>
      </c>
    </row>
    <row r="103" spans="2:7" ht="15">
      <c r="B103" s="19" t="s">
        <v>453</v>
      </c>
      <c r="C103" s="63" t="s">
        <v>454</v>
      </c>
      <c r="D103" s="137">
        <v>2831</v>
      </c>
      <c r="E103" s="17" t="s">
        <v>15</v>
      </c>
      <c r="F103" t="s">
        <v>16</v>
      </c>
      <c r="G103" s="26">
        <v>1372.49</v>
      </c>
    </row>
    <row r="104" spans="2:7" ht="15">
      <c r="B104" s="19" t="s">
        <v>453</v>
      </c>
      <c r="C104" s="63" t="s">
        <v>454</v>
      </c>
      <c r="D104" s="137">
        <v>2832</v>
      </c>
      <c r="E104" s="17" t="s">
        <v>56</v>
      </c>
      <c r="F104" t="s">
        <v>448</v>
      </c>
      <c r="G104" s="26">
        <v>3684</v>
      </c>
    </row>
    <row r="105" spans="2:7" ht="15">
      <c r="B105" s="19" t="s">
        <v>453</v>
      </c>
      <c r="C105" s="63" t="s">
        <v>454</v>
      </c>
      <c r="D105" s="137">
        <v>2835</v>
      </c>
      <c r="E105" s="17" t="s">
        <v>91</v>
      </c>
      <c r="F105" t="s">
        <v>92</v>
      </c>
      <c r="G105" s="126">
        <v>700</v>
      </c>
    </row>
    <row r="106" spans="2:7" ht="15">
      <c r="B106" s="19" t="s">
        <v>453</v>
      </c>
      <c r="C106" s="63" t="s">
        <v>454</v>
      </c>
      <c r="D106" s="137">
        <v>2837</v>
      </c>
      <c r="E106" s="17" t="s">
        <v>36</v>
      </c>
      <c r="F106" t="s">
        <v>449</v>
      </c>
      <c r="G106" s="126">
        <v>1955.9999999999998</v>
      </c>
    </row>
    <row r="107" spans="2:7" ht="15">
      <c r="B107" s="19" t="s">
        <v>453</v>
      </c>
      <c r="C107" s="63" t="s">
        <v>454</v>
      </c>
      <c r="D107" s="137">
        <v>2841</v>
      </c>
      <c r="E107" s="17" t="s">
        <v>10</v>
      </c>
      <c r="F107" t="s">
        <v>11</v>
      </c>
      <c r="G107" s="126">
        <v>6314.14</v>
      </c>
    </row>
    <row r="108" spans="2:7" ht="15">
      <c r="B108" s="19" t="s">
        <v>453</v>
      </c>
      <c r="C108" s="63" t="s">
        <v>454</v>
      </c>
      <c r="D108" s="137">
        <v>2844</v>
      </c>
      <c r="E108" s="17" t="s">
        <v>81</v>
      </c>
      <c r="F108" t="s">
        <v>236</v>
      </c>
      <c r="G108" s="126">
        <v>813.27</v>
      </c>
    </row>
    <row r="109" spans="2:7" ht="15">
      <c r="B109" s="19" t="s">
        <v>453</v>
      </c>
      <c r="C109" s="63" t="s">
        <v>454</v>
      </c>
      <c r="D109" s="137">
        <v>2855</v>
      </c>
      <c r="E109" s="17" t="s">
        <v>290</v>
      </c>
      <c r="F109" t="s">
        <v>450</v>
      </c>
      <c r="G109" s="31">
        <v>1026</v>
      </c>
    </row>
    <row r="110" spans="2:7" ht="15">
      <c r="B110" s="19" t="s">
        <v>453</v>
      </c>
      <c r="C110" s="63" t="s">
        <v>454</v>
      </c>
      <c r="D110" s="137">
        <v>2856</v>
      </c>
      <c r="E110" s="17" t="s">
        <v>451</v>
      </c>
      <c r="F110" t="s">
        <v>21</v>
      </c>
      <c r="G110" s="32">
        <v>1000</v>
      </c>
    </row>
    <row r="111" spans="2:7" ht="15">
      <c r="B111" s="19" t="s">
        <v>453</v>
      </c>
      <c r="C111" s="63" t="s">
        <v>454</v>
      </c>
      <c r="D111" s="137">
        <v>2859</v>
      </c>
      <c r="E111" s="17" t="s">
        <v>10</v>
      </c>
      <c r="F111" t="s">
        <v>11</v>
      </c>
      <c r="G111" s="126">
        <v>14215.05</v>
      </c>
    </row>
    <row r="112" spans="2:7" ht="15">
      <c r="B112" s="19" t="s">
        <v>453</v>
      </c>
      <c r="C112" s="63" t="s">
        <v>454</v>
      </c>
      <c r="D112" s="137">
        <v>2862</v>
      </c>
      <c r="E112" s="17" t="s">
        <v>81</v>
      </c>
      <c r="F112" t="s">
        <v>236</v>
      </c>
      <c r="G112" s="126">
        <v>3453.79</v>
      </c>
    </row>
    <row r="113" spans="2:7" ht="15">
      <c r="B113" s="19" t="s">
        <v>453</v>
      </c>
      <c r="C113" s="63" t="s">
        <v>454</v>
      </c>
      <c r="D113" s="137">
        <v>2866</v>
      </c>
      <c r="E113" s="17" t="s">
        <v>47</v>
      </c>
      <c r="F113" t="s">
        <v>452</v>
      </c>
      <c r="G113" s="126">
        <v>721.5999999999999</v>
      </c>
    </row>
    <row r="114" spans="2:7" ht="15">
      <c r="B114" s="19" t="s">
        <v>453</v>
      </c>
      <c r="C114" s="63" t="s">
        <v>454</v>
      </c>
      <c r="D114" s="137">
        <v>2868</v>
      </c>
      <c r="E114" s="17" t="s">
        <v>15</v>
      </c>
      <c r="F114" t="s">
        <v>16</v>
      </c>
      <c r="G114" s="26">
        <v>1403.92</v>
      </c>
    </row>
    <row r="115" spans="2:7" ht="15">
      <c r="B115" s="19" t="s">
        <v>453</v>
      </c>
      <c r="C115" s="63" t="s">
        <v>454</v>
      </c>
      <c r="D115" s="137">
        <v>2869</v>
      </c>
      <c r="E115" s="17" t="s">
        <v>49</v>
      </c>
      <c r="F115" t="s">
        <v>50</v>
      </c>
      <c r="G115" s="26">
        <v>1137.64</v>
      </c>
    </row>
    <row r="116" spans="2:7" ht="15">
      <c r="B116" s="19" t="s">
        <v>455</v>
      </c>
      <c r="C116" s="63" t="s">
        <v>456</v>
      </c>
      <c r="D116" s="137">
        <v>2874</v>
      </c>
      <c r="E116" s="17" t="s">
        <v>457</v>
      </c>
      <c r="F116" t="s">
        <v>21</v>
      </c>
      <c r="G116" s="126">
        <v>2500</v>
      </c>
    </row>
    <row r="117" spans="2:7" ht="15">
      <c r="B117" s="19" t="s">
        <v>455</v>
      </c>
      <c r="C117" s="63" t="s">
        <v>456</v>
      </c>
      <c r="D117" s="137">
        <v>2880</v>
      </c>
      <c r="E117" s="17" t="s">
        <v>371</v>
      </c>
      <c r="F117" t="s">
        <v>458</v>
      </c>
      <c r="G117" s="126">
        <v>1134.3999999999999</v>
      </c>
    </row>
    <row r="118" spans="2:7" ht="15">
      <c r="B118" s="19" t="s">
        <v>455</v>
      </c>
      <c r="C118" s="63" t="s">
        <v>456</v>
      </c>
      <c r="D118" s="137">
        <v>2881</v>
      </c>
      <c r="E118" s="17" t="s">
        <v>15</v>
      </c>
      <c r="F118" t="s">
        <v>16</v>
      </c>
      <c r="G118" s="126">
        <v>839.46</v>
      </c>
    </row>
    <row r="119" spans="2:7" ht="15">
      <c r="B119" s="19" t="s">
        <v>455</v>
      </c>
      <c r="C119" s="63" t="s">
        <v>456</v>
      </c>
      <c r="D119" s="137">
        <v>2882</v>
      </c>
      <c r="E119" s="17" t="s">
        <v>49</v>
      </c>
      <c r="F119" t="s">
        <v>50</v>
      </c>
      <c r="G119" s="126">
        <v>988.6</v>
      </c>
    </row>
    <row r="120" spans="2:7" ht="15">
      <c r="B120" s="19" t="s">
        <v>455</v>
      </c>
      <c r="C120" s="63" t="s">
        <v>456</v>
      </c>
      <c r="D120" s="137">
        <v>2883</v>
      </c>
      <c r="E120" s="17" t="s">
        <v>36</v>
      </c>
      <c r="F120" t="s">
        <v>459</v>
      </c>
      <c r="G120" s="126">
        <v>2463</v>
      </c>
    </row>
    <row r="121" spans="2:7" ht="15">
      <c r="B121" s="19" t="s">
        <v>455</v>
      </c>
      <c r="C121" s="63" t="s">
        <v>456</v>
      </c>
      <c r="D121" s="137">
        <v>2884</v>
      </c>
      <c r="E121" s="17" t="s">
        <v>460</v>
      </c>
      <c r="F121" t="s">
        <v>461</v>
      </c>
      <c r="G121" s="126">
        <v>4680</v>
      </c>
    </row>
    <row r="122" spans="2:7" ht="15">
      <c r="B122" s="19" t="s">
        <v>455</v>
      </c>
      <c r="C122" s="63" t="s">
        <v>456</v>
      </c>
      <c r="D122" s="137">
        <v>2888</v>
      </c>
      <c r="E122" s="17" t="s">
        <v>462</v>
      </c>
      <c r="F122" t="s">
        <v>21</v>
      </c>
      <c r="G122" s="26">
        <v>1000</v>
      </c>
    </row>
    <row r="123" spans="2:7" ht="15">
      <c r="B123" s="19" t="s">
        <v>455</v>
      </c>
      <c r="C123" s="63" t="s">
        <v>456</v>
      </c>
      <c r="D123" s="137">
        <v>2889</v>
      </c>
      <c r="E123" s="17" t="s">
        <v>254</v>
      </c>
      <c r="F123" t="s">
        <v>255</v>
      </c>
      <c r="G123" s="26">
        <v>8113.47</v>
      </c>
    </row>
    <row r="124" spans="2:7" ht="15">
      <c r="B124" s="19" t="s">
        <v>455</v>
      </c>
      <c r="C124" s="63" t="s">
        <v>456</v>
      </c>
      <c r="D124" s="137">
        <v>2891</v>
      </c>
      <c r="E124" s="17" t="s">
        <v>17</v>
      </c>
      <c r="F124" t="s">
        <v>40</v>
      </c>
      <c r="G124" s="126">
        <v>562.5</v>
      </c>
    </row>
    <row r="125" spans="2:7" ht="15">
      <c r="B125" s="19" t="s">
        <v>455</v>
      </c>
      <c r="C125" s="63" t="s">
        <v>456</v>
      </c>
      <c r="D125" s="137">
        <v>2896</v>
      </c>
      <c r="E125" s="17" t="s">
        <v>49</v>
      </c>
      <c r="F125" t="s">
        <v>50</v>
      </c>
      <c r="G125" s="126">
        <v>988.6</v>
      </c>
    </row>
    <row r="126" spans="2:7" ht="15">
      <c r="B126" s="19" t="s">
        <v>463</v>
      </c>
      <c r="C126" s="63" t="s">
        <v>464</v>
      </c>
      <c r="D126" s="137">
        <v>2898</v>
      </c>
      <c r="E126" s="17" t="s">
        <v>10</v>
      </c>
      <c r="F126" t="s">
        <v>11</v>
      </c>
      <c r="G126" s="126">
        <v>8635.029999999999</v>
      </c>
    </row>
    <row r="127" spans="2:7" ht="15">
      <c r="B127" s="19" t="s">
        <v>463</v>
      </c>
      <c r="C127" s="63" t="s">
        <v>464</v>
      </c>
      <c r="D127" s="137">
        <v>2902</v>
      </c>
      <c r="E127" s="17" t="s">
        <v>208</v>
      </c>
      <c r="F127" t="s">
        <v>465</v>
      </c>
      <c r="G127" s="126">
        <v>609.44</v>
      </c>
    </row>
    <row r="128" spans="2:7" ht="15">
      <c r="B128" s="19" t="s">
        <v>463</v>
      </c>
      <c r="C128" s="63" t="s">
        <v>464</v>
      </c>
      <c r="D128" s="137">
        <v>2903</v>
      </c>
      <c r="E128" s="17" t="s">
        <v>36</v>
      </c>
      <c r="F128" t="s">
        <v>466</v>
      </c>
      <c r="G128" s="126">
        <v>1720.8</v>
      </c>
    </row>
    <row r="129" spans="2:7" ht="15">
      <c r="B129" s="19" t="s">
        <v>463</v>
      </c>
      <c r="C129" s="63" t="s">
        <v>464</v>
      </c>
      <c r="D129" s="137">
        <v>2905</v>
      </c>
      <c r="E129" s="17" t="s">
        <v>258</v>
      </c>
      <c r="F129" t="s">
        <v>467</v>
      </c>
      <c r="G129" s="126">
        <v>6457.96</v>
      </c>
    </row>
    <row r="130" spans="2:7" ht="15">
      <c r="B130" s="19" t="s">
        <v>463</v>
      </c>
      <c r="C130" s="63" t="s">
        <v>464</v>
      </c>
      <c r="D130" s="137">
        <v>2911</v>
      </c>
      <c r="E130" s="17" t="s">
        <v>51</v>
      </c>
      <c r="F130" t="s">
        <v>468</v>
      </c>
      <c r="G130" s="26">
        <v>545</v>
      </c>
    </row>
    <row r="131" spans="2:7" ht="15">
      <c r="B131" s="19" t="s">
        <v>463</v>
      </c>
      <c r="C131" s="63" t="s">
        <v>464</v>
      </c>
      <c r="D131" s="137">
        <v>2917</v>
      </c>
      <c r="E131" s="17" t="s">
        <v>105</v>
      </c>
      <c r="F131" t="s">
        <v>106</v>
      </c>
      <c r="G131" s="126">
        <v>4090.47</v>
      </c>
    </row>
    <row r="132" spans="2:7" ht="15">
      <c r="B132" s="19" t="s">
        <v>472</v>
      </c>
      <c r="C132" s="150" t="s">
        <v>473</v>
      </c>
      <c r="D132" s="137">
        <v>2922</v>
      </c>
      <c r="E132" s="17" t="s">
        <v>15</v>
      </c>
      <c r="F132" t="s">
        <v>16</v>
      </c>
      <c r="G132" s="26">
        <v>839.26</v>
      </c>
    </row>
    <row r="133" spans="2:7" ht="15">
      <c r="B133" s="19" t="s">
        <v>472</v>
      </c>
      <c r="C133" s="150" t="s">
        <v>473</v>
      </c>
      <c r="D133" s="137">
        <v>2923</v>
      </c>
      <c r="E133" s="17" t="s">
        <v>49</v>
      </c>
      <c r="F133" t="s">
        <v>50</v>
      </c>
      <c r="G133" s="26">
        <v>878.76</v>
      </c>
    </row>
    <row r="134" spans="2:7" ht="15">
      <c r="B134" s="19" t="s">
        <v>472</v>
      </c>
      <c r="C134" s="150" t="s">
        <v>473</v>
      </c>
      <c r="D134" s="137">
        <v>2924</v>
      </c>
      <c r="E134" s="17" t="s">
        <v>208</v>
      </c>
      <c r="F134" t="s">
        <v>11</v>
      </c>
      <c r="G134" s="26">
        <v>602.09</v>
      </c>
    </row>
    <row r="135" spans="2:7" ht="15">
      <c r="B135" s="19" t="s">
        <v>472</v>
      </c>
      <c r="C135" s="150" t="s">
        <v>473</v>
      </c>
      <c r="D135" s="137">
        <v>2927</v>
      </c>
      <c r="E135" s="17" t="s">
        <v>64</v>
      </c>
      <c r="F135" t="s">
        <v>321</v>
      </c>
      <c r="G135" s="126">
        <v>1296</v>
      </c>
    </row>
    <row r="136" spans="2:7" ht="15">
      <c r="B136" s="19" t="s">
        <v>472</v>
      </c>
      <c r="C136" s="150" t="s">
        <v>473</v>
      </c>
      <c r="D136" s="137">
        <v>2934</v>
      </c>
      <c r="E136" s="17" t="s">
        <v>469</v>
      </c>
      <c r="F136" t="s">
        <v>470</v>
      </c>
      <c r="G136" s="126">
        <v>859.03</v>
      </c>
    </row>
    <row r="137" spans="2:7" ht="15">
      <c r="B137" s="19" t="s">
        <v>472</v>
      </c>
      <c r="C137" s="150" t="s">
        <v>473</v>
      </c>
      <c r="D137" s="137">
        <v>2940</v>
      </c>
      <c r="E137" s="17" t="s">
        <v>322</v>
      </c>
      <c r="F137" t="s">
        <v>471</v>
      </c>
      <c r="G137" s="126">
        <v>3989.8799999999997</v>
      </c>
    </row>
    <row r="138" spans="2:7" ht="15.75" thickBot="1">
      <c r="B138" s="18"/>
      <c r="C138" s="9"/>
      <c r="D138" s="18"/>
      <c r="E138" s="18"/>
      <c r="F138" s="9"/>
      <c r="G138" s="127"/>
    </row>
    <row r="139" ht="15">
      <c r="G139" s="122"/>
    </row>
    <row r="140" ht="15">
      <c r="G140" s="122"/>
    </row>
    <row r="141" ht="15">
      <c r="G141" s="122"/>
    </row>
    <row r="142" ht="15">
      <c r="G142" s="122"/>
    </row>
    <row r="143" ht="15">
      <c r="G143" s="122"/>
    </row>
    <row r="144" ht="15">
      <c r="G144" s="122"/>
    </row>
    <row r="145" ht="15">
      <c r="G145" s="122"/>
    </row>
    <row r="146" ht="15">
      <c r="G146" s="122"/>
    </row>
    <row r="147" ht="15">
      <c r="G147" s="122"/>
    </row>
    <row r="148" ht="15">
      <c r="G148" s="122"/>
    </row>
    <row r="149" ht="15">
      <c r="G149" s="122"/>
    </row>
    <row r="150" ht="15">
      <c r="G150" s="122"/>
    </row>
    <row r="151" ht="15">
      <c r="G151" s="122"/>
    </row>
    <row r="152" ht="15">
      <c r="G152" s="122"/>
    </row>
    <row r="153" ht="15">
      <c r="G153" s="122"/>
    </row>
    <row r="154" ht="15">
      <c r="G154" s="122"/>
    </row>
    <row r="155" ht="15">
      <c r="G155" s="122"/>
    </row>
    <row r="156" ht="15">
      <c r="G156" s="122"/>
    </row>
    <row r="157" ht="15">
      <c r="G157" s="122"/>
    </row>
    <row r="158" ht="15">
      <c r="G158" s="122"/>
    </row>
    <row r="159" ht="15">
      <c r="G159" s="122"/>
    </row>
    <row r="160" ht="15">
      <c r="G160" s="122"/>
    </row>
    <row r="161" ht="15">
      <c r="G161" s="122"/>
    </row>
    <row r="162" ht="15">
      <c r="G162" s="122"/>
    </row>
    <row r="163" ht="15">
      <c r="G163" s="122"/>
    </row>
    <row r="164" ht="15">
      <c r="G164" s="122"/>
    </row>
    <row r="165" ht="15">
      <c r="G165" s="122"/>
    </row>
    <row r="166" ht="15">
      <c r="G166" s="122"/>
    </row>
    <row r="167" ht="15">
      <c r="G167" s="122"/>
    </row>
    <row r="168" ht="15">
      <c r="G168" s="122"/>
    </row>
    <row r="169" ht="15">
      <c r="G169" s="122"/>
    </row>
    <row r="170" ht="15">
      <c r="G170" s="122"/>
    </row>
    <row r="171" ht="15">
      <c r="G171" s="122"/>
    </row>
    <row r="172" ht="15">
      <c r="G172" s="122"/>
    </row>
    <row r="173" ht="15">
      <c r="G173" s="122"/>
    </row>
    <row r="174" ht="15">
      <c r="G174" s="122"/>
    </row>
    <row r="175" ht="15">
      <c r="G175" s="122"/>
    </row>
    <row r="176" ht="15">
      <c r="G176" s="122"/>
    </row>
    <row r="177" ht="15">
      <c r="G177" s="122"/>
    </row>
    <row r="178" ht="15">
      <c r="G178" s="122"/>
    </row>
    <row r="179" ht="15">
      <c r="G179" s="122"/>
    </row>
    <row r="180" ht="15">
      <c r="G180" s="122"/>
    </row>
    <row r="181" ht="15">
      <c r="G181" s="122"/>
    </row>
    <row r="182" ht="15">
      <c r="G182" s="122"/>
    </row>
    <row r="183" ht="15">
      <c r="G183" s="122"/>
    </row>
    <row r="184" ht="15">
      <c r="G184" s="122"/>
    </row>
    <row r="185" ht="15">
      <c r="G185" s="122"/>
    </row>
    <row r="186" ht="15">
      <c r="G186" s="122"/>
    </row>
    <row r="187" ht="15">
      <c r="G187" s="122"/>
    </row>
    <row r="188" ht="15">
      <c r="G188" s="122"/>
    </row>
    <row r="189" ht="15">
      <c r="G189" s="122"/>
    </row>
    <row r="190" ht="15">
      <c r="G190" s="122"/>
    </row>
    <row r="191" ht="15">
      <c r="G191" s="122"/>
    </row>
    <row r="192" ht="15">
      <c r="G192" s="122"/>
    </row>
    <row r="193" ht="15">
      <c r="G193" s="122"/>
    </row>
    <row r="194" ht="15">
      <c r="G194" s="122"/>
    </row>
    <row r="195" ht="15">
      <c r="G195" s="122"/>
    </row>
    <row r="196" ht="15">
      <c r="G196" s="122"/>
    </row>
    <row r="197" ht="15">
      <c r="G197" s="122"/>
    </row>
    <row r="198" ht="15">
      <c r="G198" s="122"/>
    </row>
    <row r="199" ht="15">
      <c r="G199" s="122"/>
    </row>
    <row r="200" ht="15">
      <c r="G200" s="122"/>
    </row>
    <row r="201" ht="15">
      <c r="G201" s="122"/>
    </row>
    <row r="202" ht="15">
      <c r="G202" s="122"/>
    </row>
    <row r="203" ht="15">
      <c r="G203" s="122"/>
    </row>
    <row r="204" ht="15">
      <c r="G204" s="122"/>
    </row>
    <row r="205" ht="15">
      <c r="G205" s="122"/>
    </row>
    <row r="206" ht="15">
      <c r="G206" s="122"/>
    </row>
    <row r="207" ht="15">
      <c r="G207" s="122"/>
    </row>
    <row r="208" ht="15">
      <c r="G208" s="122"/>
    </row>
    <row r="209" ht="15">
      <c r="G209" s="122"/>
    </row>
    <row r="210" ht="15">
      <c r="G210" s="122"/>
    </row>
    <row r="211" ht="15">
      <c r="G211" s="122"/>
    </row>
    <row r="212" ht="15">
      <c r="G212" s="122"/>
    </row>
    <row r="213" ht="15">
      <c r="G213" s="122"/>
    </row>
    <row r="214" ht="15">
      <c r="G214" s="122"/>
    </row>
    <row r="215" ht="15">
      <c r="G215" s="122"/>
    </row>
    <row r="216" ht="15">
      <c r="G216" s="122"/>
    </row>
    <row r="217" ht="15">
      <c r="G217" s="122"/>
    </row>
    <row r="218" ht="15">
      <c r="G218" s="122"/>
    </row>
    <row r="219" ht="15">
      <c r="G219" s="122"/>
    </row>
    <row r="220" ht="15">
      <c r="G220" s="122"/>
    </row>
    <row r="221" ht="15">
      <c r="G221" s="122"/>
    </row>
    <row r="222" ht="15">
      <c r="G222" s="122"/>
    </row>
    <row r="223" ht="15">
      <c r="G223" s="122"/>
    </row>
    <row r="224" ht="15">
      <c r="G224" s="122"/>
    </row>
    <row r="225" ht="15">
      <c r="G225" s="122"/>
    </row>
    <row r="226" ht="15">
      <c r="G226" s="122"/>
    </row>
    <row r="227" ht="15">
      <c r="G227" s="122"/>
    </row>
    <row r="228" ht="15">
      <c r="G228" s="122"/>
    </row>
    <row r="229" ht="15">
      <c r="G229" s="122"/>
    </row>
    <row r="230" ht="15">
      <c r="G230" s="122"/>
    </row>
    <row r="231" ht="15">
      <c r="G231" s="122"/>
    </row>
    <row r="232" ht="15">
      <c r="G232" s="122"/>
    </row>
    <row r="233" ht="15">
      <c r="G233" s="122"/>
    </row>
    <row r="234" ht="15">
      <c r="G234" s="122"/>
    </row>
    <row r="235" ht="15">
      <c r="G235" s="122"/>
    </row>
    <row r="236" ht="15">
      <c r="G236" s="122"/>
    </row>
    <row r="237" ht="15">
      <c r="G237" s="122"/>
    </row>
    <row r="238" ht="15">
      <c r="G238" s="122"/>
    </row>
    <row r="239" ht="15">
      <c r="G239" s="122"/>
    </row>
    <row r="240" ht="15">
      <c r="G240" s="122"/>
    </row>
    <row r="241" ht="15">
      <c r="G241" s="122"/>
    </row>
    <row r="242" ht="15">
      <c r="G242" s="122"/>
    </row>
    <row r="243" ht="15">
      <c r="G243" s="122"/>
    </row>
    <row r="244" ht="15">
      <c r="G244" s="122"/>
    </row>
    <row r="245" ht="15">
      <c r="G245" s="122"/>
    </row>
    <row r="246" ht="15">
      <c r="G246" s="122"/>
    </row>
    <row r="247" ht="15">
      <c r="G247" s="122"/>
    </row>
    <row r="248" ht="15">
      <c r="G248" s="122"/>
    </row>
    <row r="249" ht="15">
      <c r="G249" s="122"/>
    </row>
    <row r="250" ht="15">
      <c r="G250" s="122"/>
    </row>
    <row r="251" ht="15">
      <c r="G251" s="122"/>
    </row>
    <row r="252" ht="15">
      <c r="G252" s="122"/>
    </row>
    <row r="253" ht="15">
      <c r="G253" s="122"/>
    </row>
    <row r="254" ht="15">
      <c r="G254" s="122"/>
    </row>
    <row r="255" ht="15">
      <c r="G255" s="122"/>
    </row>
    <row r="256" ht="15">
      <c r="G256" s="122"/>
    </row>
    <row r="257" ht="15">
      <c r="G257" s="122"/>
    </row>
    <row r="258" ht="15">
      <c r="G258" s="122"/>
    </row>
    <row r="259" ht="15">
      <c r="G259" s="122"/>
    </row>
    <row r="260" ht="15">
      <c r="G260" s="122"/>
    </row>
    <row r="261" ht="15">
      <c r="G261" s="122"/>
    </row>
    <row r="262" ht="15">
      <c r="G262" s="122"/>
    </row>
    <row r="263" ht="15">
      <c r="G263" s="122"/>
    </row>
    <row r="264" ht="15">
      <c r="G264" s="122"/>
    </row>
    <row r="265" ht="15">
      <c r="G265" s="122"/>
    </row>
    <row r="266" ht="15">
      <c r="G266" s="122"/>
    </row>
    <row r="267" ht="15">
      <c r="G267" s="122"/>
    </row>
    <row r="268" ht="15">
      <c r="G268" s="122"/>
    </row>
    <row r="269" ht="15">
      <c r="G269" s="122"/>
    </row>
    <row r="270" ht="15">
      <c r="G270" s="122"/>
    </row>
    <row r="271" ht="15">
      <c r="G271" s="122"/>
    </row>
    <row r="272" ht="15">
      <c r="G272" s="122"/>
    </row>
    <row r="273" ht="15">
      <c r="G273" s="122"/>
    </row>
    <row r="274" ht="15">
      <c r="G274" s="122"/>
    </row>
    <row r="275" ht="15">
      <c r="G275" s="122"/>
    </row>
    <row r="276" ht="15">
      <c r="G276" s="122"/>
    </row>
    <row r="277" ht="15">
      <c r="G277" s="122"/>
    </row>
    <row r="278" ht="15">
      <c r="G278" s="122"/>
    </row>
    <row r="279" ht="15">
      <c r="G279" s="122"/>
    </row>
    <row r="280" ht="15">
      <c r="G280" s="122"/>
    </row>
    <row r="281" ht="15">
      <c r="G281" s="122"/>
    </row>
    <row r="282" ht="15">
      <c r="G282" s="122"/>
    </row>
    <row r="283" ht="15">
      <c r="G283" s="122"/>
    </row>
    <row r="284" ht="15">
      <c r="G284" s="122"/>
    </row>
    <row r="285" ht="15">
      <c r="G285" s="122"/>
    </row>
    <row r="286" ht="15">
      <c r="G286" s="122"/>
    </row>
    <row r="287" ht="15">
      <c r="G287" s="122"/>
    </row>
    <row r="288" ht="15">
      <c r="G288" s="122"/>
    </row>
    <row r="289" ht="15">
      <c r="G289" s="122"/>
    </row>
    <row r="290" ht="15">
      <c r="G290" s="122"/>
    </row>
    <row r="291" ht="15">
      <c r="G291" s="122"/>
    </row>
    <row r="292" ht="15">
      <c r="G292" s="122"/>
    </row>
    <row r="293" ht="15">
      <c r="G293" s="122"/>
    </row>
    <row r="294" ht="15">
      <c r="G294" s="122"/>
    </row>
    <row r="295" ht="15">
      <c r="G295" s="122"/>
    </row>
    <row r="296" ht="15">
      <c r="G296" s="122"/>
    </row>
    <row r="297" ht="15">
      <c r="G297" s="122"/>
    </row>
    <row r="298" ht="15">
      <c r="G298" s="122"/>
    </row>
    <row r="299" ht="15">
      <c r="G299" s="122"/>
    </row>
    <row r="300" ht="15">
      <c r="G300" s="122"/>
    </row>
    <row r="301" ht="15">
      <c r="G301" s="122"/>
    </row>
    <row r="302" ht="15">
      <c r="G302" s="122"/>
    </row>
    <row r="303" ht="15">
      <c r="G303" s="122"/>
    </row>
    <row r="304" ht="15">
      <c r="G304" s="122"/>
    </row>
    <row r="305" ht="15">
      <c r="G305" s="122"/>
    </row>
    <row r="306" ht="15">
      <c r="G306" s="122"/>
    </row>
    <row r="307" ht="15">
      <c r="G307" s="122"/>
    </row>
    <row r="308" ht="15">
      <c r="G308" s="122"/>
    </row>
    <row r="309" ht="15">
      <c r="G309" s="122"/>
    </row>
    <row r="310" ht="15">
      <c r="G310" s="122"/>
    </row>
    <row r="311" ht="15">
      <c r="G311" s="122"/>
    </row>
    <row r="312" ht="15">
      <c r="G312" s="122"/>
    </row>
    <row r="313" ht="15">
      <c r="G313" s="122"/>
    </row>
    <row r="314" ht="15">
      <c r="G314" s="122"/>
    </row>
    <row r="315" ht="15">
      <c r="G315" s="122"/>
    </row>
    <row r="316" ht="15">
      <c r="G316" s="122"/>
    </row>
    <row r="317" ht="15">
      <c r="G317" s="122"/>
    </row>
    <row r="318" ht="15">
      <c r="G318" s="122"/>
    </row>
    <row r="319" ht="15">
      <c r="G319" s="122"/>
    </row>
    <row r="320" ht="15">
      <c r="G320" s="122"/>
    </row>
    <row r="321" ht="15">
      <c r="G321" s="122"/>
    </row>
    <row r="322" ht="15">
      <c r="G322" s="122"/>
    </row>
    <row r="323" ht="15">
      <c r="G323" s="122"/>
    </row>
    <row r="324" ht="15">
      <c r="G324" s="122"/>
    </row>
    <row r="325" ht="15">
      <c r="G325" s="122"/>
    </row>
    <row r="326" ht="15">
      <c r="G326" s="122"/>
    </row>
    <row r="327" ht="15">
      <c r="G327" s="122"/>
    </row>
    <row r="328" ht="15">
      <c r="G328" s="122"/>
    </row>
    <row r="329" ht="15">
      <c r="G329" s="122"/>
    </row>
    <row r="330" ht="15">
      <c r="G330" s="122"/>
    </row>
    <row r="331" ht="15">
      <c r="G331" s="122"/>
    </row>
    <row r="332" ht="15">
      <c r="G332" s="122"/>
    </row>
    <row r="333" ht="15">
      <c r="G333" s="122"/>
    </row>
    <row r="334" ht="15">
      <c r="G334" s="122"/>
    </row>
    <row r="335" ht="15">
      <c r="G335" s="122"/>
    </row>
    <row r="336" ht="15">
      <c r="G336" s="122"/>
    </row>
    <row r="337" ht="15">
      <c r="G337" s="12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2018-02-02T10:07:43Z</dcterms:created>
  <dcterms:modified xsi:type="dcterms:W3CDTF">2023-05-15T11:12:35Z</dcterms:modified>
  <cp:category/>
  <cp:version/>
  <cp:contentType/>
  <cp:contentStatus/>
</cp:coreProperties>
</file>